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15165" windowWidth="19440" windowHeight="7050" activeTab="1"/>
  </bookViews>
  <sheets>
    <sheet name="Application" sheetId="4" r:id="rId1"/>
    <sheet name="Example" sheetId="2" r:id="rId2"/>
  </sheets>
  <definedNames>
    <definedName name="_xlnm._FilterDatabase" localSheetId="0" hidden="1">Application!$2:$83</definedName>
    <definedName name="_xlnm._FilterDatabase" localSheetId="1" hidden="1">Example!$2:$23</definedName>
    <definedName name="_xlnm.Print_Area" localSheetId="0">Application!$A$1:$S$99</definedName>
    <definedName name="_xlnm.Print_Area" localSheetId="1">Example!$A$1:$S$38</definedName>
    <definedName name="_xlnm.Print_Titles" localSheetId="0">Application!$A:$G,Application!$1:$3</definedName>
    <definedName name="_xlnm.Print_Titles" localSheetId="1">Example!$A:$G,Example!$1:$3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4" l="1"/>
  <c r="Q4" i="2"/>
  <c r="Q13" i="4" l="1"/>
  <c r="R13" i="4"/>
  <c r="Q14" i="4"/>
  <c r="R14" i="4"/>
  <c r="Q15" i="4"/>
  <c r="R15" i="4"/>
  <c r="S15" i="4" s="1"/>
  <c r="Q16" i="4"/>
  <c r="R16" i="4"/>
  <c r="S16" i="4" s="1"/>
  <c r="Q17" i="4"/>
  <c r="R17" i="4"/>
  <c r="Q18" i="4"/>
  <c r="R18" i="4"/>
  <c r="Q19" i="4"/>
  <c r="R19" i="4"/>
  <c r="S19" i="4" s="1"/>
  <c r="Q20" i="4"/>
  <c r="R20" i="4"/>
  <c r="S20" i="4" s="1"/>
  <c r="Q21" i="4"/>
  <c r="R21" i="4"/>
  <c r="Q22" i="4"/>
  <c r="R22" i="4"/>
  <c r="Q23" i="4"/>
  <c r="R23" i="4"/>
  <c r="S23" i="4" s="1"/>
  <c r="Q24" i="4"/>
  <c r="R24" i="4"/>
  <c r="S24" i="4" s="1"/>
  <c r="Q25" i="4"/>
  <c r="R25" i="4"/>
  <c r="Q26" i="4"/>
  <c r="R26" i="4"/>
  <c r="Q27" i="4"/>
  <c r="R27" i="4"/>
  <c r="S27" i="4" s="1"/>
  <c r="Q28" i="4"/>
  <c r="R28" i="4"/>
  <c r="S28" i="4" s="1"/>
  <c r="Q29" i="4"/>
  <c r="R29" i="4"/>
  <c r="Q30" i="4"/>
  <c r="R30" i="4"/>
  <c r="Q31" i="4"/>
  <c r="R31" i="4"/>
  <c r="S31" i="4" s="1"/>
  <c r="Q32" i="4"/>
  <c r="R32" i="4"/>
  <c r="S32" i="4" s="1"/>
  <c r="Q33" i="4"/>
  <c r="R33" i="4"/>
  <c r="Q34" i="4"/>
  <c r="R34" i="4"/>
  <c r="Q35" i="4"/>
  <c r="R35" i="4"/>
  <c r="S35" i="4" s="1"/>
  <c r="Q36" i="4"/>
  <c r="R36" i="4"/>
  <c r="S36" i="4" s="1"/>
  <c r="Q37" i="4"/>
  <c r="R37" i="4"/>
  <c r="Q38" i="4"/>
  <c r="R38" i="4"/>
  <c r="Q39" i="4"/>
  <c r="R39" i="4"/>
  <c r="S39" i="4" s="1"/>
  <c r="Q40" i="4"/>
  <c r="R40" i="4"/>
  <c r="S40" i="4" s="1"/>
  <c r="Q41" i="4"/>
  <c r="R41" i="4"/>
  <c r="Q42" i="4"/>
  <c r="R42" i="4"/>
  <c r="Q43" i="4"/>
  <c r="R43" i="4"/>
  <c r="S43" i="4" s="1"/>
  <c r="Q44" i="4"/>
  <c r="R44" i="4"/>
  <c r="S44" i="4" s="1"/>
  <c r="Q45" i="4"/>
  <c r="R45" i="4"/>
  <c r="Q46" i="4"/>
  <c r="R46" i="4"/>
  <c r="Q47" i="4"/>
  <c r="R47" i="4"/>
  <c r="S47" i="4" s="1"/>
  <c r="Q48" i="4"/>
  <c r="R48" i="4"/>
  <c r="S48" i="4" s="1"/>
  <c r="Q49" i="4"/>
  <c r="R49" i="4"/>
  <c r="Q50" i="4"/>
  <c r="R50" i="4"/>
  <c r="Q51" i="4"/>
  <c r="R51" i="4"/>
  <c r="S51" i="4" s="1"/>
  <c r="Q52" i="4"/>
  <c r="R52" i="4"/>
  <c r="S52" i="4" s="1"/>
  <c r="Q53" i="4"/>
  <c r="R53" i="4"/>
  <c r="Q54" i="4"/>
  <c r="R54" i="4"/>
  <c r="Q55" i="4"/>
  <c r="R55" i="4"/>
  <c r="S55" i="4" s="1"/>
  <c r="Q56" i="4"/>
  <c r="R56" i="4"/>
  <c r="S56" i="4" s="1"/>
  <c r="Q57" i="4"/>
  <c r="R57" i="4"/>
  <c r="Q58" i="4"/>
  <c r="R58" i="4"/>
  <c r="Q59" i="4"/>
  <c r="R59" i="4"/>
  <c r="S59" i="4" s="1"/>
  <c r="Q60" i="4"/>
  <c r="R60" i="4"/>
  <c r="S60" i="4" s="1"/>
  <c r="Q61" i="4"/>
  <c r="R61" i="4"/>
  <c r="Q62" i="4"/>
  <c r="R62" i="4"/>
  <c r="Q63" i="4"/>
  <c r="R63" i="4"/>
  <c r="S63" i="4" s="1"/>
  <c r="Q64" i="4"/>
  <c r="R64" i="4"/>
  <c r="S64" i="4" s="1"/>
  <c r="Q65" i="4"/>
  <c r="R65" i="4"/>
  <c r="Q66" i="4"/>
  <c r="R66" i="4"/>
  <c r="Q67" i="4"/>
  <c r="R67" i="4"/>
  <c r="S67" i="4" s="1"/>
  <c r="Q68" i="4"/>
  <c r="R68" i="4"/>
  <c r="S68" i="4" s="1"/>
  <c r="Q69" i="4"/>
  <c r="R69" i="4"/>
  <c r="Q70" i="4"/>
  <c r="R70" i="4"/>
  <c r="Q71" i="4"/>
  <c r="R71" i="4"/>
  <c r="S71" i="4" s="1"/>
  <c r="Q72" i="4"/>
  <c r="R72" i="4"/>
  <c r="S72" i="4" s="1"/>
  <c r="Q73" i="4"/>
  <c r="R73" i="4"/>
  <c r="Q74" i="4"/>
  <c r="R74" i="4"/>
  <c r="Q75" i="4"/>
  <c r="R75" i="4"/>
  <c r="S75" i="4" s="1"/>
  <c r="Q76" i="4"/>
  <c r="R76" i="4"/>
  <c r="S76" i="4" s="1"/>
  <c r="Q77" i="4"/>
  <c r="R77" i="4"/>
  <c r="Q78" i="4"/>
  <c r="R78" i="4"/>
  <c r="Q79" i="4"/>
  <c r="R79" i="4"/>
  <c r="S79" i="4" s="1"/>
  <c r="Q80" i="4"/>
  <c r="R80" i="4"/>
  <c r="S80" i="4" s="1"/>
  <c r="Q81" i="4"/>
  <c r="R81" i="4"/>
  <c r="Q82" i="4"/>
  <c r="R82" i="4"/>
  <c r="Q12" i="2"/>
  <c r="Q13" i="2"/>
  <c r="Q14" i="2"/>
  <c r="Q15" i="2"/>
  <c r="Q16" i="2"/>
  <c r="Q17" i="2"/>
  <c r="Q18" i="2"/>
  <c r="Q19" i="2"/>
  <c r="Q20" i="2"/>
  <c r="Q21" i="2"/>
  <c r="Q22" i="2"/>
  <c r="Q23" i="2"/>
  <c r="Q5" i="2"/>
  <c r="Q6" i="2"/>
  <c r="Q7" i="2"/>
  <c r="Q8" i="2"/>
  <c r="Q9" i="2"/>
  <c r="Q10" i="2"/>
  <c r="Q11" i="2"/>
  <c r="R5" i="2"/>
  <c r="R6" i="2"/>
  <c r="R7" i="2"/>
  <c r="S7" i="2" s="1"/>
  <c r="R8" i="2"/>
  <c r="R9" i="2"/>
  <c r="R10" i="2"/>
  <c r="R11" i="2"/>
  <c r="S11" i="2" s="1"/>
  <c r="R5" i="4"/>
  <c r="R6" i="4"/>
  <c r="R7" i="4"/>
  <c r="R8" i="4"/>
  <c r="R9" i="4"/>
  <c r="R10" i="4"/>
  <c r="R11" i="4"/>
  <c r="R12" i="4"/>
  <c r="S38" i="4" l="1"/>
  <c r="S37" i="4"/>
  <c r="S22" i="4"/>
  <c r="S21" i="4"/>
  <c r="S30" i="4"/>
  <c r="S29" i="4"/>
  <c r="S14" i="4"/>
  <c r="S13" i="4"/>
  <c r="S33" i="4"/>
  <c r="S26" i="4"/>
  <c r="S25" i="4"/>
  <c r="S18" i="4"/>
  <c r="S17" i="4"/>
  <c r="S82" i="4"/>
  <c r="S81" i="4"/>
  <c r="S78" i="4"/>
  <c r="S77" i="4"/>
  <c r="S74" i="4"/>
  <c r="S73" i="4"/>
  <c r="S70" i="4"/>
  <c r="S69" i="4"/>
  <c r="S66" i="4"/>
  <c r="S65" i="4"/>
  <c r="S62" i="4"/>
  <c r="S61" i="4"/>
  <c r="S58" i="4"/>
  <c r="S57" i="4"/>
  <c r="S54" i="4"/>
  <c r="S53" i="4"/>
  <c r="S50" i="4"/>
  <c r="S49" i="4"/>
  <c r="S46" i="4"/>
  <c r="S45" i="4"/>
  <c r="S42" i="4"/>
  <c r="S41" i="4"/>
  <c r="S34" i="4"/>
  <c r="S10" i="2"/>
  <c r="S8" i="2"/>
  <c r="S6" i="2"/>
  <c r="S9" i="2"/>
  <c r="S5" i="2"/>
  <c r="Q83" i="4"/>
  <c r="R83" i="4"/>
  <c r="Q5" i="4"/>
  <c r="Q6" i="4"/>
  <c r="Q7" i="4"/>
  <c r="Q8" i="4"/>
  <c r="Q9" i="4"/>
  <c r="Q10" i="4"/>
  <c r="Q11" i="4"/>
  <c r="Q12" i="4"/>
  <c r="S7" i="4" l="1"/>
  <c r="S83" i="4"/>
  <c r="S12" i="4"/>
  <c r="S10" i="4"/>
  <c r="S8" i="4"/>
  <c r="S11" i="4"/>
  <c r="S9" i="4"/>
  <c r="S6" i="4"/>
  <c r="S5" i="4"/>
  <c r="R4" i="4"/>
  <c r="S4" i="4" l="1"/>
  <c r="S84" i="4" l="1"/>
  <c r="R12" i="2" l="1"/>
  <c r="S12" i="2" s="1"/>
  <c r="R23" i="2" l="1"/>
  <c r="S23" i="2" s="1"/>
  <c r="R22" i="2"/>
  <c r="S22" i="2" s="1"/>
  <c r="R21" i="2"/>
  <c r="S21" i="2" s="1"/>
  <c r="R20" i="2"/>
  <c r="S20" i="2" s="1"/>
  <c r="R19" i="2"/>
  <c r="S19" i="2" s="1"/>
  <c r="R18" i="2"/>
  <c r="S18" i="2" s="1"/>
  <c r="R17" i="2"/>
  <c r="S17" i="2" s="1"/>
  <c r="R16" i="2"/>
  <c r="S16" i="2" s="1"/>
  <c r="R15" i="2"/>
  <c r="S15" i="2" s="1"/>
  <c r="R14" i="2"/>
  <c r="S14" i="2" s="1"/>
  <c r="R13" i="2"/>
  <c r="S13" i="2" s="1"/>
  <c r="R4" i="2"/>
  <c r="S4" i="2" l="1"/>
  <c r="S24" i="2" l="1"/>
</calcChain>
</file>

<file path=xl/sharedStrings.xml><?xml version="1.0" encoding="utf-8"?>
<sst xmlns="http://schemas.openxmlformats.org/spreadsheetml/2006/main" count="88" uniqueCount="61">
  <si>
    <t>Age at time of seminar</t>
    <phoneticPr fontId="2" type="noConversion"/>
  </si>
  <si>
    <t>Shinsa requested</t>
    <phoneticPr fontId="2" type="noConversion"/>
  </si>
  <si>
    <t>Seminar Fees</t>
    <phoneticPr fontId="2" type="noConversion"/>
  </si>
  <si>
    <t>Total Fees</t>
    <phoneticPr fontId="2" type="noConversion"/>
  </si>
  <si>
    <t>初段</t>
    <rPh sb="0" eb="2">
      <t>ｼｮﾀﾞﾝ</t>
    </rPh>
    <phoneticPr fontId="2" type="noConversion"/>
  </si>
  <si>
    <t>弐段</t>
    <rPh sb="0" eb="2">
      <t>ﾆﾀﾞﾝ</t>
    </rPh>
    <phoneticPr fontId="2" type="noConversion"/>
  </si>
  <si>
    <t>参段</t>
    <rPh sb="0" eb="2">
      <t>ｻﾝﾀﾞﾝ</t>
    </rPh>
    <phoneticPr fontId="2" type="noConversion"/>
  </si>
  <si>
    <t>四段</t>
    <rPh sb="0" eb="2">
      <t>ﾖﾝﾀﾞﾝ</t>
    </rPh>
    <phoneticPr fontId="2" type="noConversion"/>
  </si>
  <si>
    <t>五段</t>
    <rPh sb="0" eb="2">
      <t>ｺﾞﾀﾞﾝ</t>
    </rPh>
    <phoneticPr fontId="2" type="noConversion"/>
  </si>
  <si>
    <t>To: International Kyudo Federation</t>
    <phoneticPr fontId="2" type="noConversion"/>
  </si>
  <si>
    <t>　We apply for the above events attached Shinsa application forms.</t>
    <phoneticPr fontId="2" type="noConversion"/>
  </si>
  <si>
    <t>　All fees shall be transferred as shown below.</t>
    <phoneticPr fontId="2" type="noConversion"/>
  </si>
  <si>
    <t>　　2．Remittance account</t>
    <phoneticPr fontId="11"/>
  </si>
  <si>
    <t>　　1．Date of money transfer</t>
    <phoneticPr fontId="11"/>
  </si>
  <si>
    <t>ID　№</t>
    <phoneticPr fontId="2" type="noConversion"/>
  </si>
  <si>
    <t>Date (month/day):</t>
    <phoneticPr fontId="2" type="noConversion"/>
  </si>
  <si>
    <t>Affiliate country :</t>
    <phoneticPr fontId="2" type="noConversion"/>
  </si>
  <si>
    <t>Mizuho Bank　</t>
    <phoneticPr fontId="2" type="noConversion"/>
  </si>
  <si>
    <t>Shibuya Branch　　</t>
    <phoneticPr fontId="2" type="noConversion"/>
  </si>
  <si>
    <t>Account Name:  International Kyudo Federation</t>
    <phoneticPr fontId="2" type="noConversion"/>
  </si>
  <si>
    <t xml:space="preserve">Swift code:  MHCBJPJT </t>
    <phoneticPr fontId="2" type="noConversion"/>
  </si>
  <si>
    <t>Seminar</t>
    <phoneticPr fontId="2" type="noConversion"/>
  </si>
  <si>
    <t>Present Dan</t>
    <phoneticPr fontId="2" type="noConversion"/>
  </si>
  <si>
    <t>Account No. 9111557</t>
    <phoneticPr fontId="2" type="noConversion"/>
  </si>
  <si>
    <t>country</t>
    <phoneticPr fontId="2" type="noConversion"/>
  </si>
  <si>
    <t>Kokusai</t>
    <phoneticPr fontId="1"/>
  </si>
  <si>
    <t>Kyudo</t>
    <phoneticPr fontId="1"/>
  </si>
  <si>
    <t>コクサイ</t>
    <phoneticPr fontId="1"/>
  </si>
  <si>
    <t>キュウドウ</t>
    <phoneticPr fontId="1"/>
  </si>
  <si>
    <t>M</t>
    <phoneticPr fontId="1"/>
  </si>
  <si>
    <t>1957/11/6</t>
    <phoneticPr fontId="1"/>
  </si>
  <si>
    <t>Japan</t>
    <phoneticPr fontId="1"/>
  </si>
  <si>
    <t>六段</t>
    <rPh sb="0" eb="1">
      <t>ﾛｸ</t>
    </rPh>
    <rPh sb="1" eb="2">
      <t>ﾀﾞﾝ</t>
    </rPh>
    <phoneticPr fontId="2" type="noConversion"/>
  </si>
  <si>
    <t>錬士</t>
    <rPh sb="0" eb="2">
      <t>れんし</t>
    </rPh>
    <phoneticPr fontId="2" type="noConversion"/>
  </si>
  <si>
    <t>Date acquired     (yyyy/m/d)</t>
    <phoneticPr fontId="2" type="noConversion"/>
  </si>
  <si>
    <t>Date acquired      (yyyy/m/d)</t>
    <phoneticPr fontId="2" type="noConversion"/>
  </si>
  <si>
    <t>Exam Application Fees</t>
    <phoneticPr fontId="2" type="noConversion"/>
  </si>
  <si>
    <t>Date of birth        (yyyy/m/d)</t>
    <phoneticPr fontId="2" type="noConversion"/>
  </si>
  <si>
    <t>Sex        (M/F)</t>
    <phoneticPr fontId="2" type="noConversion"/>
  </si>
  <si>
    <t>Surname (Japanese)</t>
    <phoneticPr fontId="2" type="noConversion"/>
  </si>
  <si>
    <t>First name (Japanese)</t>
    <phoneticPr fontId="2" type="noConversion"/>
  </si>
  <si>
    <t>First name            (alphabet)</t>
    <phoneticPr fontId="2" type="noConversion"/>
  </si>
  <si>
    <t>Surname                    (alphabet)</t>
    <phoneticPr fontId="2" type="noConversion"/>
  </si>
  <si>
    <t>Date acquired　　　　(yyyy/m/d)</t>
    <phoneticPr fontId="2" type="noConversion"/>
  </si>
  <si>
    <t>Date acquired                    (yyyy/m/d)</t>
    <phoneticPr fontId="2" type="noConversion"/>
  </si>
  <si>
    <t>Date of birth                   (yyyy/m/d)</t>
    <phoneticPr fontId="2" type="noConversion"/>
  </si>
  <si>
    <t>Sex          (M/F)</t>
    <phoneticPr fontId="2" type="noConversion"/>
  </si>
  <si>
    <t>First name                   (alphabet)</t>
    <phoneticPr fontId="2" type="noConversion"/>
  </si>
  <si>
    <t>Surname                          (alphabet)</t>
    <phoneticPr fontId="2" type="noConversion"/>
  </si>
  <si>
    <t>Country</t>
    <phoneticPr fontId="2" type="noConversion"/>
  </si>
  <si>
    <t>Exam Application Fees</t>
    <phoneticPr fontId="2" type="noConversion"/>
  </si>
  <si>
    <t>2016 International Kyudo Federation American Seminar　　Special International Shinsa Application Form</t>
    <phoneticPr fontId="2" type="noConversion"/>
  </si>
  <si>
    <t>Application Deadline: Monday, May 23th, 2016</t>
    <phoneticPr fontId="2" type="noConversion"/>
  </si>
  <si>
    <t>Please make the transfer during May 24 to May 30.</t>
    <phoneticPr fontId="1"/>
  </si>
  <si>
    <t>Please make the transfer during May 24 to May 30.</t>
    <phoneticPr fontId="1"/>
  </si>
  <si>
    <t>Application Deadline: Monday, May 23th, 2016</t>
    <phoneticPr fontId="2" type="noConversion"/>
  </si>
  <si>
    <t>Present           Shogo</t>
    <phoneticPr fontId="2" type="noConversion"/>
  </si>
  <si>
    <t>Present            Shogo</t>
    <phoneticPr fontId="2" type="noConversion"/>
  </si>
  <si>
    <t>Surname                          (Japanese)</t>
    <phoneticPr fontId="2" type="noConversion"/>
  </si>
  <si>
    <t>First name                     (Japanese)</t>
    <phoneticPr fontId="2" type="noConversion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</si>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</sst>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$#,##0.00_);[Red]\(\$#,##0.00\)"/>
    <numFmt numFmtId="165" formatCode="yyyy/m/d;@"/>
    <numFmt numFmtId="166" formatCode="m/d;@"/>
    <numFmt numFmtId="167" formatCode="&quot;US$&quot;#,##0.00_);[Red]\(&quot;US$&quot;#,##0.00\)"/>
  </numFmts>
  <fonts count="31">
    <font>
      <sz val="11"/>
      <color theme="1"/>
      <name val="Calibri"/>
      <family val="3"/>
      <charset val="128"/>
      <scheme val="minor"/>
    </font>
    <font>
      <sz val="6"/>
      <name val="Calibri"/>
      <family val="3"/>
      <charset val="128"/>
      <scheme val="minor"/>
    </font>
    <font>
      <sz val="8"/>
      <name val="Calibri"/>
      <family val="2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Calibri"/>
      <family val="3"/>
      <charset val="128"/>
      <scheme val="minor"/>
    </font>
    <font>
      <sz val="24"/>
      <color indexed="8"/>
      <name val="Arial Unicode MS"/>
      <family val="3"/>
      <charset val="128"/>
    </font>
    <font>
      <sz val="9"/>
      <name val="Arial Unicode MS"/>
      <family val="3"/>
      <charset val="128"/>
    </font>
    <font>
      <sz val="12"/>
      <name val="Arial Unicode MS"/>
      <family val="3"/>
      <charset val="128"/>
    </font>
    <font>
      <sz val="12"/>
      <color indexed="8"/>
      <name val="Arial Unicode MS"/>
      <family val="3"/>
      <charset val="128"/>
    </font>
    <font>
      <u/>
      <sz val="12"/>
      <color indexed="12"/>
      <name val="Arial Unicode MS"/>
      <family val="3"/>
      <charset val="128"/>
    </font>
    <font>
      <sz val="16"/>
      <color indexed="8"/>
      <name val="Arial Unicode MS"/>
      <family val="3"/>
      <charset val="128"/>
    </font>
    <font>
      <sz val="11"/>
      <color indexed="8"/>
      <name val="Arial Unicode MS"/>
      <family val="3"/>
      <charset val="128"/>
    </font>
    <font>
      <b/>
      <sz val="16"/>
      <color indexed="8"/>
      <name val="Arial Unicode MS"/>
      <family val="3"/>
      <charset val="128"/>
    </font>
    <font>
      <sz val="14"/>
      <color indexed="8"/>
      <name val="Arial Unicode MS"/>
      <family val="3"/>
      <charset val="128"/>
    </font>
    <font>
      <sz val="11"/>
      <color theme="1"/>
      <name val="Arial Unicode MS"/>
      <family val="3"/>
      <charset val="128"/>
    </font>
    <font>
      <b/>
      <sz val="14"/>
      <color indexed="8"/>
      <name val="Arial Unicode MS"/>
      <family val="3"/>
      <charset val="128"/>
    </font>
    <font>
      <u/>
      <sz val="16"/>
      <color indexed="8"/>
      <name val="Arial Unicode MS"/>
      <family val="3"/>
      <charset val="128"/>
    </font>
    <font>
      <sz val="16"/>
      <name val="Arial Unicode MS"/>
      <family val="3"/>
      <charset val="128"/>
    </font>
    <font>
      <sz val="14"/>
      <name val="Arial Unicode MS"/>
      <family val="3"/>
      <charset val="128"/>
    </font>
    <font>
      <sz val="10"/>
      <name val="Arial Unicode MS"/>
      <family val="3"/>
      <charset val="128"/>
    </font>
    <font>
      <sz val="18"/>
      <name val="Arial Unicode MS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wrapText="1"/>
    </xf>
    <xf numFmtId="0" fontId="13" fillId="0" borderId="0" xfId="0" applyFont="1" applyFill="1"/>
    <xf numFmtId="0" fontId="13" fillId="0" borderId="0" xfId="0" applyFont="1" applyFill="1" applyAlignment="1" applyProtection="1">
      <alignment horizontal="center"/>
    </xf>
    <xf numFmtId="14" fontId="13" fillId="0" borderId="0" xfId="0" applyNumberFormat="1" applyFont="1" applyFill="1" applyBorder="1" applyAlignment="1" applyProtection="1">
      <alignment horizontal="right"/>
    </xf>
    <xf numFmtId="166" fontId="14" fillId="0" borderId="0" xfId="0" applyNumberFormat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14" fillId="0" borderId="0" xfId="0" applyFont="1" applyFill="1" applyBorder="1"/>
    <xf numFmtId="0" fontId="13" fillId="0" borderId="0" xfId="0" applyFont="1" applyFill="1" applyBorder="1"/>
    <xf numFmtId="0" fontId="17" fillId="6" borderId="13" xfId="0" applyNumberFormat="1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left" vertical="center" wrapText="1" indent="1" shrinkToFit="1"/>
    </xf>
    <xf numFmtId="0" fontId="17" fillId="0" borderId="14" xfId="0" applyFont="1" applyFill="1" applyBorder="1" applyAlignment="1">
      <alignment horizontal="center" vertical="center" shrinkToFit="1"/>
    </xf>
    <xf numFmtId="49" fontId="17" fillId="6" borderId="14" xfId="0" applyNumberFormat="1" applyFont="1" applyFill="1" applyBorder="1" applyAlignment="1">
      <alignment horizontal="center" vertical="center" shrinkToFit="1"/>
    </xf>
    <xf numFmtId="0" fontId="17" fillId="6" borderId="15" xfId="0" applyNumberFormat="1" applyFont="1" applyFill="1" applyBorder="1" applyAlignment="1">
      <alignment horizontal="center" vertical="center" shrinkToFit="1"/>
    </xf>
    <xf numFmtId="0" fontId="17" fillId="6" borderId="14" xfId="0" applyNumberFormat="1" applyFont="1" applyFill="1" applyBorder="1" applyAlignment="1">
      <alignment horizontal="center" vertical="center" shrinkToFit="1"/>
    </xf>
    <xf numFmtId="165" fontId="17" fillId="6" borderId="14" xfId="0" applyNumberFormat="1" applyFont="1" applyFill="1" applyBorder="1" applyAlignment="1">
      <alignment horizontal="center" vertical="center" shrinkToFit="1"/>
    </xf>
    <xf numFmtId="49" fontId="17" fillId="6" borderId="18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center" vertical="center" shrinkToFit="1"/>
    </xf>
    <xf numFmtId="165" fontId="17" fillId="0" borderId="18" xfId="0" applyNumberFormat="1" applyFont="1" applyFill="1" applyBorder="1" applyAlignment="1">
      <alignment horizontal="center" vertical="center" shrinkToFit="1"/>
    </xf>
    <xf numFmtId="165" fontId="17" fillId="6" borderId="18" xfId="0" applyNumberFormat="1" applyFont="1" applyFill="1" applyBorder="1" applyAlignment="1">
      <alignment horizontal="center" vertical="center" shrinkToFit="1"/>
    </xf>
    <xf numFmtId="14" fontId="17" fillId="0" borderId="14" xfId="0" applyNumberFormat="1" applyFont="1" applyFill="1" applyBorder="1" applyAlignment="1">
      <alignment horizontal="center" vertical="center" shrinkToFit="1"/>
    </xf>
    <xf numFmtId="49" fontId="17" fillId="0" borderId="14" xfId="0" applyNumberFormat="1" applyFont="1" applyFill="1" applyBorder="1" applyAlignment="1">
      <alignment horizontal="center" vertical="center" shrinkToFit="1"/>
    </xf>
    <xf numFmtId="165" fontId="17" fillId="0" borderId="14" xfId="0" applyNumberFormat="1" applyFont="1" applyFill="1" applyBorder="1" applyAlignment="1">
      <alignment horizontal="center" vertical="center" shrinkToFit="1"/>
    </xf>
    <xf numFmtId="0" fontId="18" fillId="6" borderId="14" xfId="0" applyFont="1" applyFill="1" applyBorder="1" applyAlignment="1">
      <alignment horizontal="left" vertical="center" wrapText="1" shrinkToFit="1"/>
    </xf>
    <xf numFmtId="0" fontId="18" fillId="6" borderId="8" xfId="0" applyFont="1" applyFill="1" applyBorder="1" applyAlignment="1">
      <alignment horizontal="left" vertical="center" wrapText="1" shrinkToFit="1"/>
    </xf>
    <xf numFmtId="49" fontId="17" fillId="6" borderId="8" xfId="0" applyNumberFormat="1" applyFont="1" applyFill="1" applyBorder="1" applyAlignment="1">
      <alignment horizontal="center" vertical="center" shrinkToFit="1"/>
    </xf>
    <xf numFmtId="165" fontId="17" fillId="6" borderId="8" xfId="0" applyNumberFormat="1" applyFont="1" applyFill="1" applyBorder="1" applyAlignment="1">
      <alignment horizontal="center" vertical="center" shrinkToFit="1"/>
    </xf>
    <xf numFmtId="49" fontId="17" fillId="6" borderId="14" xfId="0" applyNumberFormat="1" applyFont="1" applyFill="1" applyBorder="1" applyAlignment="1" applyProtection="1">
      <alignment horizontal="center" vertical="center" shrinkToFit="1"/>
    </xf>
    <xf numFmtId="0" fontId="17" fillId="6" borderId="18" xfId="0" applyNumberFormat="1" applyFont="1" applyFill="1" applyBorder="1" applyAlignment="1">
      <alignment horizontal="center" vertical="center" shrinkToFit="1"/>
    </xf>
    <xf numFmtId="165" fontId="17" fillId="6" borderId="14" xfId="0" applyNumberFormat="1" applyFont="1" applyFill="1" applyBorder="1" applyAlignment="1" applyProtection="1">
      <alignment horizontal="center" vertical="center" shrinkToFit="1"/>
    </xf>
    <xf numFmtId="0" fontId="17" fillId="6" borderId="19" xfId="0" applyNumberFormat="1" applyFont="1" applyFill="1" applyBorder="1" applyAlignment="1">
      <alignment horizontal="center" vertical="center" shrinkToFit="1"/>
    </xf>
    <xf numFmtId="0" fontId="18" fillId="6" borderId="20" xfId="0" applyFont="1" applyFill="1" applyBorder="1" applyAlignment="1">
      <alignment horizontal="left" vertical="center" wrapText="1" shrinkToFit="1"/>
    </xf>
    <xf numFmtId="49" fontId="17" fillId="6" borderId="20" xfId="0" applyNumberFormat="1" applyFont="1" applyFill="1" applyBorder="1" applyAlignment="1">
      <alignment horizontal="center" vertical="center" shrinkToFit="1"/>
    </xf>
    <xf numFmtId="0" fontId="17" fillId="6" borderId="21" xfId="0" applyNumberFormat="1" applyFont="1" applyFill="1" applyBorder="1" applyAlignment="1">
      <alignment horizontal="center" vertical="center" shrinkToFit="1"/>
    </xf>
    <xf numFmtId="165" fontId="17" fillId="6" borderId="20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7" fillId="0" borderId="0" xfId="0" applyFont="1" applyFill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/>
    </xf>
    <xf numFmtId="0" fontId="24" fillId="0" borderId="0" xfId="0" applyFont="1"/>
    <xf numFmtId="0" fontId="28" fillId="0" borderId="0" xfId="0" applyFont="1" applyFill="1" applyAlignment="1">
      <alignment vertical="center"/>
    </xf>
    <xf numFmtId="0" fontId="24" fillId="0" borderId="0" xfId="0" applyFont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165" fontId="17" fillId="6" borderId="31" xfId="0" applyNumberFormat="1" applyFont="1" applyFill="1" applyBorder="1" applyAlignment="1">
      <alignment horizontal="center" vertical="center" shrinkToFit="1"/>
    </xf>
    <xf numFmtId="165" fontId="17" fillId="6" borderId="32" xfId="0" applyNumberFormat="1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left" vertical="center" indent="1" shrinkToFit="1"/>
    </xf>
    <xf numFmtId="0" fontId="17" fillId="0" borderId="38" xfId="0" applyFont="1" applyFill="1" applyBorder="1" applyAlignment="1">
      <alignment horizontal="left" vertical="center" indent="1" shrinkToFit="1"/>
    </xf>
    <xf numFmtId="0" fontId="17" fillId="6" borderId="35" xfId="0" applyFont="1" applyFill="1" applyBorder="1" applyAlignment="1">
      <alignment horizontal="left" vertical="center" shrinkToFit="1"/>
    </xf>
    <xf numFmtId="0" fontId="17" fillId="6" borderId="36" xfId="0" applyFont="1" applyFill="1" applyBorder="1" applyAlignment="1">
      <alignment horizontal="left" vertical="center" shrinkToFit="1"/>
    </xf>
    <xf numFmtId="0" fontId="18" fillId="6" borderId="37" xfId="0" applyFont="1" applyFill="1" applyBorder="1" applyAlignment="1">
      <alignment horizontal="left" vertical="center" shrinkToFit="1"/>
    </xf>
    <xf numFmtId="0" fontId="18" fillId="6" borderId="38" xfId="0" applyFont="1" applyFill="1" applyBorder="1" applyAlignment="1">
      <alignment horizontal="left" vertical="center" shrinkToFit="1"/>
    </xf>
    <xf numFmtId="0" fontId="17" fillId="6" borderId="37" xfId="0" applyFont="1" applyFill="1" applyBorder="1" applyAlignment="1">
      <alignment horizontal="left" vertical="center" shrinkToFit="1"/>
    </xf>
    <xf numFmtId="0" fontId="17" fillId="6" borderId="37" xfId="0" applyNumberFormat="1" applyFont="1" applyFill="1" applyBorder="1" applyAlignment="1" applyProtection="1">
      <alignment horizontal="left" vertical="center" shrinkToFit="1"/>
    </xf>
    <xf numFmtId="0" fontId="17" fillId="6" borderId="38" xfId="0" applyFont="1" applyFill="1" applyBorder="1" applyAlignment="1">
      <alignment horizontal="left" vertical="center" shrinkToFit="1"/>
    </xf>
    <xf numFmtId="0" fontId="17" fillId="6" borderId="39" xfId="0" applyFont="1" applyFill="1" applyBorder="1" applyAlignment="1">
      <alignment horizontal="left" vertical="center" shrinkToFit="1"/>
    </xf>
    <xf numFmtId="0" fontId="18" fillId="6" borderId="40" xfId="0" applyFont="1" applyFill="1" applyBorder="1" applyAlignment="1">
      <alignment horizontal="left" vertical="center" shrinkToFit="1"/>
    </xf>
    <xf numFmtId="0" fontId="19" fillId="6" borderId="37" xfId="1" applyFont="1" applyFill="1" applyBorder="1" applyAlignment="1" applyProtection="1">
      <alignment horizontal="left" vertical="center" shrinkToFit="1"/>
    </xf>
    <xf numFmtId="0" fontId="18" fillId="6" borderId="41" xfId="0" applyFont="1" applyFill="1" applyBorder="1" applyAlignment="1">
      <alignment horizontal="left" vertical="center" shrinkToFit="1"/>
    </xf>
    <xf numFmtId="0" fontId="18" fillId="6" borderId="42" xfId="0" applyFont="1" applyFill="1" applyBorder="1" applyAlignment="1">
      <alignment horizontal="left" vertical="center" shrinkToFit="1"/>
    </xf>
    <xf numFmtId="49" fontId="17" fillId="6" borderId="35" xfId="0" applyNumberFormat="1" applyFont="1" applyFill="1" applyBorder="1" applyAlignment="1">
      <alignment horizontal="left" vertical="center" shrinkToFit="1"/>
    </xf>
    <xf numFmtId="49" fontId="17" fillId="6" borderId="36" xfId="0" applyNumberFormat="1" applyFont="1" applyFill="1" applyBorder="1" applyAlignment="1">
      <alignment horizontal="left" vertical="center" shrinkToFit="1"/>
    </xf>
    <xf numFmtId="49" fontId="17" fillId="6" borderId="37" xfId="0" applyNumberFormat="1" applyFont="1" applyFill="1" applyBorder="1" applyAlignment="1">
      <alignment horizontal="left" vertical="center" shrinkToFit="1"/>
    </xf>
    <xf numFmtId="49" fontId="17" fillId="6" borderId="38" xfId="0" applyNumberFormat="1" applyFont="1" applyFill="1" applyBorder="1" applyAlignment="1">
      <alignment horizontal="left" vertical="center" shrinkToFit="1"/>
    </xf>
    <xf numFmtId="49" fontId="17" fillId="6" borderId="39" xfId="0" applyNumberFormat="1" applyFont="1" applyFill="1" applyBorder="1" applyAlignment="1">
      <alignment horizontal="left" vertical="center" shrinkToFit="1"/>
    </xf>
    <xf numFmtId="49" fontId="17" fillId="6" borderId="43" xfId="0" applyNumberFormat="1" applyFont="1" applyFill="1" applyBorder="1" applyAlignment="1">
      <alignment horizontal="left" vertical="center" shrinkToFit="1"/>
    </xf>
    <xf numFmtId="49" fontId="17" fillId="6" borderId="37" xfId="0" applyNumberFormat="1" applyFont="1" applyFill="1" applyBorder="1" applyAlignment="1" applyProtection="1">
      <alignment horizontal="left" vertical="center" shrinkToFit="1"/>
    </xf>
    <xf numFmtId="49" fontId="17" fillId="6" borderId="38" xfId="0" applyNumberFormat="1" applyFont="1" applyFill="1" applyBorder="1" applyAlignment="1" applyProtection="1">
      <alignment horizontal="left" vertical="center" shrinkToFit="1"/>
    </xf>
    <xf numFmtId="49" fontId="17" fillId="6" borderId="41" xfId="0" applyNumberFormat="1" applyFont="1" applyFill="1" applyBorder="1" applyAlignment="1">
      <alignment horizontal="left" vertical="center" shrinkToFit="1"/>
    </xf>
    <xf numFmtId="49" fontId="17" fillId="6" borderId="42" xfId="0" applyNumberFormat="1" applyFont="1" applyFill="1" applyBorder="1" applyAlignment="1">
      <alignment horizontal="left" vertical="center" shrinkToFit="1"/>
    </xf>
    <xf numFmtId="0" fontId="6" fillId="0" borderId="4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7" fillId="0" borderId="8" xfId="0" applyFont="1" applyFill="1" applyBorder="1" applyAlignment="1">
      <alignment horizontal="left" vertical="center" wrapText="1" indent="1" shrinkToFit="1"/>
    </xf>
    <xf numFmtId="0" fontId="17" fillId="0" borderId="35" xfId="0" applyFont="1" applyFill="1" applyBorder="1" applyAlignment="1">
      <alignment horizontal="left" vertical="center" indent="1" shrinkToFit="1"/>
    </xf>
    <xf numFmtId="0" fontId="17" fillId="0" borderId="36" xfId="0" applyFont="1" applyFill="1" applyBorder="1" applyAlignment="1">
      <alignment horizontal="left" vertical="center" indent="1" shrinkToFit="1"/>
    </xf>
    <xf numFmtId="0" fontId="17" fillId="0" borderId="8" xfId="0" applyFont="1" applyFill="1" applyBorder="1" applyAlignment="1">
      <alignment horizontal="center" vertical="center" shrinkToFit="1"/>
    </xf>
    <xf numFmtId="49" fontId="17" fillId="0" borderId="8" xfId="0" applyNumberFormat="1" applyFont="1" applyFill="1" applyBorder="1" applyAlignment="1">
      <alignment horizontal="center" vertical="center" shrinkToFit="1"/>
    </xf>
    <xf numFmtId="0" fontId="18" fillId="6" borderId="50" xfId="0" applyFont="1" applyFill="1" applyBorder="1" applyAlignment="1">
      <alignment horizontal="left" vertical="center" wrapText="1" shrinkToFit="1"/>
    </xf>
    <xf numFmtId="49" fontId="17" fillId="6" borderId="51" xfId="0" applyNumberFormat="1" applyFont="1" applyFill="1" applyBorder="1" applyAlignment="1">
      <alignment horizontal="left" vertical="center" shrinkToFit="1"/>
    </xf>
    <xf numFmtId="49" fontId="17" fillId="6" borderId="52" xfId="0" applyNumberFormat="1" applyFont="1" applyFill="1" applyBorder="1" applyAlignment="1">
      <alignment horizontal="left" vertical="center" shrinkToFit="1"/>
    </xf>
    <xf numFmtId="0" fontId="18" fillId="6" borderId="51" xfId="0" applyFont="1" applyFill="1" applyBorder="1" applyAlignment="1">
      <alignment horizontal="left" vertical="center" shrinkToFit="1"/>
    </xf>
    <xf numFmtId="0" fontId="18" fillId="6" borderId="52" xfId="0" applyFont="1" applyFill="1" applyBorder="1" applyAlignment="1">
      <alignment horizontal="left" vertical="center" shrinkToFit="1"/>
    </xf>
    <xf numFmtId="49" fontId="17" fillId="6" borderId="50" xfId="0" applyNumberFormat="1" applyFont="1" applyFill="1" applyBorder="1" applyAlignment="1">
      <alignment horizontal="center" vertical="center" shrinkToFit="1"/>
    </xf>
    <xf numFmtId="0" fontId="17" fillId="6" borderId="53" xfId="0" applyNumberFormat="1" applyFont="1" applyFill="1" applyBorder="1" applyAlignment="1">
      <alignment horizontal="center" vertical="center" shrinkToFit="1"/>
    </xf>
    <xf numFmtId="165" fontId="17" fillId="6" borderId="50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7" fillId="3" borderId="16" xfId="0" applyNumberFormat="1" applyFont="1" applyFill="1" applyBorder="1" applyAlignment="1">
      <alignment horizontal="right" vertical="center" shrinkToFit="1"/>
    </xf>
    <xf numFmtId="167" fontId="22" fillId="3" borderId="23" xfId="0" applyNumberFormat="1" applyFont="1" applyFill="1" applyBorder="1" applyAlignment="1">
      <alignment vertical="center" shrinkToFit="1"/>
    </xf>
    <xf numFmtId="167" fontId="22" fillId="0" borderId="0" xfId="0" applyNumberFormat="1" applyFont="1" applyFill="1" applyBorder="1" applyAlignment="1">
      <alignment vertical="center"/>
    </xf>
    <xf numFmtId="167" fontId="24" fillId="0" borderId="0" xfId="0" applyNumberFormat="1" applyFont="1" applyAlignment="1">
      <alignment vertical="center"/>
    </xf>
    <xf numFmtId="167" fontId="0" fillId="0" borderId="0" xfId="0" applyNumberFormat="1" applyAlignment="1">
      <alignment horizontal="left" vertical="center"/>
    </xf>
    <xf numFmtId="167" fontId="6" fillId="0" borderId="0" xfId="0" applyNumberFormat="1" applyFont="1"/>
    <xf numFmtId="167" fontId="17" fillId="0" borderId="30" xfId="0" applyNumberFormat="1" applyFont="1" applyFill="1" applyBorder="1" applyAlignment="1">
      <alignment horizontal="right" vertical="center" shrinkToFit="1"/>
    </xf>
    <xf numFmtId="167" fontId="17" fillId="0" borderId="27" xfId="0" applyNumberFormat="1" applyFont="1" applyFill="1" applyBorder="1" applyAlignment="1">
      <alignment horizontal="right" vertical="center" shrinkToFit="1"/>
    </xf>
    <xf numFmtId="167" fontId="21" fillId="0" borderId="0" xfId="0" applyNumberFormat="1" applyFont="1"/>
    <xf numFmtId="167" fontId="23" fillId="0" borderId="0" xfId="0" applyNumberFormat="1" applyFont="1" applyAlignment="1">
      <alignment vertical="center"/>
    </xf>
    <xf numFmtId="167" fontId="23" fillId="0" borderId="0" xfId="0" applyNumberFormat="1" applyFont="1" applyBorder="1" applyAlignment="1">
      <alignment vertical="center"/>
    </xf>
    <xf numFmtId="167" fontId="28" fillId="0" borderId="0" xfId="0" applyNumberFormat="1" applyFont="1" applyFill="1" applyAlignment="1">
      <alignment vertical="center"/>
    </xf>
    <xf numFmtId="167" fontId="17" fillId="0" borderId="0" xfId="0" applyNumberFormat="1" applyFont="1" applyFill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4" fontId="21" fillId="0" borderId="0" xfId="0" applyNumberFormat="1" applyFont="1"/>
    <xf numFmtId="164" fontId="22" fillId="0" borderId="0" xfId="0" applyNumberFormat="1" applyFont="1" applyFill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Alignment="1">
      <alignment vertical="center"/>
    </xf>
    <xf numFmtId="164" fontId="23" fillId="0" borderId="0" xfId="0" applyNumberFormat="1" applyFont="1" applyBorder="1" applyAlignment="1">
      <alignment vertical="center"/>
    </xf>
    <xf numFmtId="164" fontId="23" fillId="0" borderId="0" xfId="0" applyNumberFormat="1" applyFont="1" applyFill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4" fontId="24" fillId="0" borderId="0" xfId="0" applyNumberFormat="1" applyFont="1" applyAlignment="1">
      <alignment horizontal="left" vertical="center"/>
    </xf>
    <xf numFmtId="164" fontId="28" fillId="0" borderId="0" xfId="0" applyNumberFormat="1" applyFont="1" applyFill="1" applyAlignment="1">
      <alignment vertical="center"/>
    </xf>
    <xf numFmtId="164" fontId="17" fillId="0" borderId="0" xfId="0" applyNumberFormat="1" applyFont="1" applyFill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164" fontId="6" fillId="0" borderId="0" xfId="0" applyNumberFormat="1" applyFont="1"/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167" fontId="17" fillId="0" borderId="17" xfId="0" applyNumberFormat="1" applyFont="1" applyFill="1" applyBorder="1" applyAlignment="1">
      <alignment horizontal="right" vertical="center" shrinkToFit="1"/>
    </xf>
    <xf numFmtId="167" fontId="17" fillId="0" borderId="22" xfId="0" applyNumberFormat="1" applyFont="1" applyFill="1" applyBorder="1" applyAlignment="1">
      <alignment horizontal="right" vertical="center" shrinkToFit="1"/>
    </xf>
    <xf numFmtId="167" fontId="20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20" fillId="0" borderId="0" xfId="0" applyNumberFormat="1" applyFont="1" applyAlignment="1">
      <alignment horizontal="left" vertical="center"/>
    </xf>
    <xf numFmtId="167" fontId="24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 wrapText="1" indent="1" shrinkToFit="1"/>
    </xf>
    <xf numFmtId="0" fontId="17" fillId="0" borderId="10" xfId="0" applyFont="1" applyFill="1" applyBorder="1" applyAlignment="1">
      <alignment horizontal="left" vertical="center" wrapText="1" indent="1" shrinkToFit="1"/>
    </xf>
    <xf numFmtId="0" fontId="18" fillId="6" borderId="10" xfId="0" applyFont="1" applyFill="1" applyBorder="1" applyAlignment="1">
      <alignment horizontal="left" vertical="center" wrapText="1" shrinkToFit="1"/>
    </xf>
    <xf numFmtId="0" fontId="18" fillId="6" borderId="31" xfId="0" applyFont="1" applyFill="1" applyBorder="1" applyAlignment="1">
      <alignment horizontal="left" vertical="center" wrapText="1" shrinkToFit="1"/>
    </xf>
    <xf numFmtId="0" fontId="18" fillId="6" borderId="0" xfId="0" applyFont="1" applyFill="1" applyBorder="1" applyAlignment="1">
      <alignment horizontal="left" vertical="center" wrapText="1" shrinkToFit="1"/>
    </xf>
    <xf numFmtId="0" fontId="18" fillId="6" borderId="56" xfId="0" applyFont="1" applyFill="1" applyBorder="1" applyAlignment="1">
      <alignment horizontal="left" vertical="center" wrapText="1" shrinkToFit="1"/>
    </xf>
    <xf numFmtId="0" fontId="18" fillId="6" borderId="57" xfId="0" applyFont="1" applyFill="1" applyBorder="1" applyAlignment="1">
      <alignment horizontal="left" vertical="center" wrapText="1" shrinkToFit="1"/>
    </xf>
    <xf numFmtId="167" fontId="17" fillId="3" borderId="55" xfId="0" applyNumberFormat="1" applyFont="1" applyFill="1" applyBorder="1" applyAlignment="1">
      <alignment horizontal="right" vertical="center" shrinkToFit="1"/>
    </xf>
    <xf numFmtId="167" fontId="22" fillId="3" borderId="54" xfId="0" applyNumberFormat="1" applyFont="1" applyFill="1" applyBorder="1" applyAlignment="1">
      <alignment vertical="center" shrinkToFit="1"/>
    </xf>
    <xf numFmtId="49" fontId="30" fillId="6" borderId="14" xfId="0" applyNumberFormat="1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/>
    </xf>
    <xf numFmtId="164" fontId="29" fillId="3" borderId="5" xfId="0" applyNumberFormat="1" applyFont="1" applyFill="1" applyBorder="1" applyAlignment="1">
      <alignment horizontal="center" vertical="center" wrapText="1"/>
    </xf>
    <xf numFmtId="164" fontId="29" fillId="3" borderId="11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164" fontId="29" fillId="4" borderId="6" xfId="0" applyNumberFormat="1" applyFont="1" applyFill="1" applyBorder="1" applyAlignment="1">
      <alignment horizontal="center" vertical="center" wrapText="1"/>
    </xf>
    <xf numFmtId="164" fontId="29" fillId="4" borderId="12" xfId="0" applyNumberFormat="1" applyFont="1" applyFill="1" applyBorder="1" applyAlignment="1">
      <alignment horizontal="center" vertical="center" wrapText="1"/>
    </xf>
    <xf numFmtId="164" fontId="29" fillId="5" borderId="28" xfId="0" applyNumberFormat="1" applyFont="1" applyFill="1" applyBorder="1" applyAlignment="1">
      <alignment horizontal="center" vertical="center" wrapText="1"/>
    </xf>
    <xf numFmtId="164" fontId="29" fillId="5" borderId="29" xfId="0" applyNumberFormat="1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14" fontId="29" fillId="3" borderId="3" xfId="0" applyNumberFormat="1" applyFont="1" applyFill="1" applyBorder="1" applyAlignment="1">
      <alignment horizontal="center" vertical="center" wrapText="1"/>
    </xf>
    <xf numFmtId="14" fontId="29" fillId="3" borderId="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top" wrapText="1"/>
    </xf>
    <xf numFmtId="0" fontId="16" fillId="3" borderId="7" xfId="0" applyNumberFormat="1" applyFont="1" applyFill="1" applyBorder="1" applyAlignment="1">
      <alignment horizontal="center" vertical="top" wrapText="1"/>
    </xf>
    <xf numFmtId="0" fontId="29" fillId="3" borderId="33" xfId="0" applyFont="1" applyFill="1" applyBorder="1" applyAlignment="1">
      <alignment horizontal="center" vertical="center" wrapText="1"/>
    </xf>
    <xf numFmtId="0" fontId="29" fillId="3" borderId="35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167" fontId="29" fillId="3" borderId="5" xfId="0" applyNumberFormat="1" applyFont="1" applyFill="1" applyBorder="1" applyAlignment="1">
      <alignment horizontal="center" vertical="center" wrapText="1"/>
    </xf>
    <xf numFmtId="167" fontId="29" fillId="3" borderId="11" xfId="0" applyNumberFormat="1" applyFont="1" applyFill="1" applyBorder="1" applyAlignment="1">
      <alignment horizontal="center" vertical="center" wrapText="1"/>
    </xf>
    <xf numFmtId="167" fontId="29" fillId="4" borderId="6" xfId="0" applyNumberFormat="1" applyFont="1" applyFill="1" applyBorder="1" applyAlignment="1">
      <alignment horizontal="center" vertical="center" wrapText="1"/>
    </xf>
    <xf numFmtId="167" fontId="29" fillId="4" borderId="12" xfId="0" applyNumberFormat="1" applyFont="1" applyFill="1" applyBorder="1" applyAlignment="1">
      <alignment horizontal="center" vertical="center" wrapText="1"/>
    </xf>
    <xf numFmtId="167" fontId="29" fillId="5" borderId="28" xfId="0" applyNumberFormat="1" applyFont="1" applyFill="1" applyBorder="1" applyAlignment="1">
      <alignment horizontal="center" vertical="center" wrapText="1"/>
    </xf>
    <xf numFmtId="167" fontId="29" fillId="5" borderId="29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128947</xdr:colOff>
      <xdr:row>6</xdr:row>
      <xdr:rowOff>190500</xdr:rowOff>
    </xdr:from>
    <xdr:to>
      <xdr:col>12</xdr:col>
      <xdr:colOff>638735</xdr:colOff>
      <xdr:row>16</xdr:row>
      <xdr:rowOff>12007</xdr:rowOff>
    </xdr:to>
    <xdr:sp macro="" textlink="" fLocksText="0">
      <xdr:nvSpPr>
        <xdr:cNvPr id="3" name="Rectangle 3"/>
        <xdr:cNvSpPr>
          <a:spLocks noChangeArrowheads="1"/>
        </xdr:cNvSpPr>
      </xdr:nvSpPr>
      <xdr:spPr bwMode="auto">
        <a:xfrm>
          <a:off x="11218768" y="2530929"/>
          <a:ext cx="1843288" cy="3359364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Shinsa 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requested:</a:t>
          </a:r>
        </a:p>
        <a:p>
          <a:pPr algn="l" rtl="0">
            <a:lnSpc>
              <a:spcPts val="2400"/>
            </a:lnSpc>
            <a:defRPr sz="1000"/>
          </a:pPr>
          <a:endParaRPr lang="de-CH" sz="2000" b="0" i="0" u="none" strike="noStrike" baseline="0">
            <a:solidFill>
              <a:srgbClr val="000000"/>
            </a:solidFill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Shodan:   1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Nidan:      2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Sandan:   3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Yondan:   4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Godan:    </a:t>
          </a:r>
          <a:r>
            <a:rPr lang="de-CH" sz="12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</a:t>
          </a: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5</a:t>
          </a:r>
        </a:p>
        <a:p>
          <a:pPr algn="l" rtl="0">
            <a:lnSpc>
              <a:spcPts val="24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</a:t>
          </a:r>
          <a:r>
            <a:rPr lang="fr-FR" altLang="ja-JP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Rokudan: 6</a:t>
          </a:r>
        </a:p>
        <a:p>
          <a:pPr algn="l" rtl="0">
            <a:lnSpc>
              <a:spcPts val="2400"/>
            </a:lnSpc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Renshi:  10</a:t>
          </a:r>
          <a:endParaRPr lang="de-CH" sz="2000" b="0" i="0" u="none" strike="noStrike" baseline="0">
            <a:solidFill>
              <a:srgbClr val="000000"/>
            </a:solidFill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4</xdr:col>
      <xdr:colOff>326570</xdr:colOff>
      <xdr:row>8</xdr:row>
      <xdr:rowOff>121662</xdr:rowOff>
    </xdr:from>
    <xdr:to>
      <xdr:col>6</xdr:col>
      <xdr:colOff>612320</xdr:colOff>
      <xdr:row>10</xdr:row>
      <xdr:rowOff>329772</xdr:rowOff>
    </xdr:to>
    <xdr:sp macro="" textlink="" fLocksText="0">
      <xdr:nvSpPr>
        <xdr:cNvPr id="4" name="Rectangle 3"/>
        <xdr:cNvSpPr>
          <a:spLocks noChangeArrowheads="1"/>
        </xdr:cNvSpPr>
      </xdr:nvSpPr>
      <xdr:spPr bwMode="auto">
        <a:xfrm>
          <a:off x="5102677" y="3169662"/>
          <a:ext cx="2871107" cy="915681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ctr" rtl="0">
            <a:lnSpc>
              <a:spcPts val="2400"/>
            </a:lnSpc>
            <a:defRPr sz="1000"/>
          </a:pPr>
          <a:endParaRPr lang="de-CH" sz="4400" b="0" i="0" u="none" strike="noStrike" baseline="0">
            <a:solidFill>
              <a:srgbClr val="000000"/>
            </a:solidFill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  <a:p>
          <a:pPr algn="ctr" rtl="0">
            <a:lnSpc>
              <a:spcPts val="2400"/>
            </a:lnSpc>
            <a:defRPr sz="1000"/>
          </a:pPr>
          <a:r>
            <a:rPr lang="de-CH" sz="44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Example</a:t>
          </a:r>
        </a:p>
      </xdr:txBody>
    </xdr:sp>
    <xdr:clientData/>
  </xdr:twoCellAnchor>
  <xdr:twoCellAnchor>
    <xdr:from>
      <xdr:col>16</xdr:col>
      <xdr:colOff>439429</xdr:colOff>
      <xdr:row>7</xdr:row>
      <xdr:rowOff>341780</xdr:rowOff>
    </xdr:from>
    <xdr:to>
      <xdr:col>18</xdr:col>
      <xdr:colOff>491459</xdr:colOff>
      <xdr:row>9</xdr:row>
      <xdr:rowOff>270541</xdr:rowOff>
    </xdr:to>
    <xdr:sp macro="" textlink="" fLocksText="0">
      <xdr:nvSpPr>
        <xdr:cNvPr id="5" name="Rectangle 3"/>
        <xdr:cNvSpPr>
          <a:spLocks noChangeArrowheads="1"/>
        </xdr:cNvSpPr>
      </xdr:nvSpPr>
      <xdr:spPr bwMode="auto">
        <a:xfrm>
          <a:off x="16536679" y="3035994"/>
          <a:ext cx="2338030" cy="636333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ctr" rtl="0">
            <a:lnSpc>
              <a:spcPts val="2400"/>
            </a:lnSpc>
            <a:defRPr sz="1000"/>
          </a:pPr>
          <a:r>
            <a:rPr lang="de-CH" sz="24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Automatic calculation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112"/>
  <sheetViews>
    <sheetView view="pageBreakPreview" zoomScale="55" zoomScaleNormal="100" zoomScaleSheetLayoutView="55" workbookViewId="0">
      <selection activeCell="B4" sqref="B4"/>
    </sheetView>
  </sheetViews>
  <sheetFormatPr baseColWidth="10" defaultColWidth="10.140625" defaultRowHeight="13.5"/>
  <cols>
    <col min="1" max="1" width="9.85546875" style="39" customWidth="1"/>
    <col min="2" max="2" width="18.42578125" style="31" customWidth="1"/>
    <col min="3" max="3" width="23.140625" style="31" customWidth="1"/>
    <col min="4" max="7" width="23.140625" style="39" customWidth="1"/>
    <col min="8" max="8" width="10.5703125" style="39" customWidth="1"/>
    <col min="9" max="9" width="18.42578125" style="39" customWidth="1"/>
    <col min="10" max="11" width="10.5703125" style="39" customWidth="1"/>
    <col min="12" max="12" width="10.5703125" style="38" customWidth="1"/>
    <col min="13" max="13" width="10.5703125" style="39" customWidth="1"/>
    <col min="14" max="14" width="18.28515625" style="38" customWidth="1"/>
    <col min="15" max="15" width="13.85546875" style="39" customWidth="1"/>
    <col min="16" max="16" width="18.42578125" style="38" customWidth="1"/>
    <col min="17" max="19" width="15.85546875" style="174" customWidth="1"/>
    <col min="20" max="20" width="10.140625" style="40"/>
    <col min="21" max="23" width="7.42578125" style="41" customWidth="1"/>
    <col min="24" max="26" width="7.42578125" style="40" customWidth="1"/>
    <col min="27" max="31" width="10.140625" style="40"/>
    <col min="32" max="43" width="10.140625" style="42"/>
    <col min="44" max="16384" width="10.140625" style="39"/>
  </cols>
  <sheetData>
    <row r="1" spans="1:43" s="4" customFormat="1" ht="44.25" customHeight="1" thickBot="1">
      <c r="A1" s="221" t="s">
        <v>51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1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s="6" customFormat="1" ht="26.25" customHeight="1" thickTop="1">
      <c r="A2" s="222"/>
      <c r="B2" s="216" t="s">
        <v>14</v>
      </c>
      <c r="C2" s="224" t="s">
        <v>49</v>
      </c>
      <c r="D2" s="224" t="s">
        <v>48</v>
      </c>
      <c r="E2" s="226" t="s">
        <v>47</v>
      </c>
      <c r="F2" s="224" t="s">
        <v>58</v>
      </c>
      <c r="G2" s="226" t="s">
        <v>59</v>
      </c>
      <c r="H2" s="216" t="s">
        <v>46</v>
      </c>
      <c r="I2" s="216" t="s">
        <v>45</v>
      </c>
      <c r="J2" s="216" t="s">
        <v>0</v>
      </c>
      <c r="K2" s="212" t="s">
        <v>21</v>
      </c>
      <c r="L2" s="214" t="s">
        <v>1</v>
      </c>
      <c r="M2" s="216" t="s">
        <v>22</v>
      </c>
      <c r="N2" s="218" t="s">
        <v>44</v>
      </c>
      <c r="O2" s="216" t="s">
        <v>57</v>
      </c>
      <c r="P2" s="218" t="s">
        <v>43</v>
      </c>
      <c r="Q2" s="208" t="s">
        <v>2</v>
      </c>
      <c r="R2" s="210" t="s">
        <v>50</v>
      </c>
      <c r="S2" s="200" t="s">
        <v>3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6" customFormat="1" ht="26.25" customHeight="1" thickBot="1">
      <c r="A3" s="223"/>
      <c r="B3" s="217"/>
      <c r="C3" s="225"/>
      <c r="D3" s="225"/>
      <c r="E3" s="227"/>
      <c r="F3" s="225"/>
      <c r="G3" s="227"/>
      <c r="H3" s="217"/>
      <c r="I3" s="217"/>
      <c r="J3" s="217"/>
      <c r="K3" s="213"/>
      <c r="L3" s="215"/>
      <c r="M3" s="217"/>
      <c r="N3" s="219"/>
      <c r="O3" s="217"/>
      <c r="P3" s="219"/>
      <c r="Q3" s="209"/>
      <c r="R3" s="211"/>
      <c r="S3" s="20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s="11" customFormat="1" ht="36.75" customHeight="1" thickTop="1">
      <c r="A4" s="45">
        <v>1</v>
      </c>
      <c r="B4" s="46"/>
      <c r="C4" s="185"/>
      <c r="D4" s="92"/>
      <c r="E4" s="93"/>
      <c r="F4" s="92"/>
      <c r="G4" s="93"/>
      <c r="H4" s="47"/>
      <c r="I4" s="52"/>
      <c r="J4" s="47"/>
      <c r="K4" s="194"/>
      <c r="L4" s="49"/>
      <c r="M4" s="50"/>
      <c r="N4" s="51"/>
      <c r="O4" s="48"/>
      <c r="P4" s="90"/>
      <c r="Q4" s="177" t="b">
        <f>IF(OR(K4="○"),410)</f>
        <v>0</v>
      </c>
      <c r="R4" s="151" t="str">
        <f t="shared" ref="R4:R12" si="0">IF(ISBLANK(L4),"",VLOOKUP(L4,$V$4:$W$12,2,FALSE))</f>
        <v/>
      </c>
      <c r="S4" s="145">
        <f>SUM(Q4:R4)</f>
        <v>0</v>
      </c>
      <c r="T4" s="7"/>
      <c r="U4" s="116" t="s">
        <v>4</v>
      </c>
      <c r="V4" s="117">
        <v>1</v>
      </c>
      <c r="W4" s="118">
        <v>19</v>
      </c>
      <c r="X4" s="119"/>
      <c r="Y4" s="8"/>
      <c r="Z4" s="9"/>
      <c r="AA4" s="7"/>
      <c r="AB4" s="7"/>
      <c r="AC4" s="7"/>
      <c r="AD4" s="7"/>
      <c r="AE4" s="7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36.75" customHeight="1">
      <c r="A5" s="45">
        <v>2</v>
      </c>
      <c r="B5" s="46"/>
      <c r="C5" s="186"/>
      <c r="D5" s="129"/>
      <c r="E5" s="130"/>
      <c r="F5" s="129"/>
      <c r="G5" s="130"/>
      <c r="H5" s="47"/>
      <c r="I5" s="48"/>
      <c r="J5" s="48"/>
      <c r="K5" s="48"/>
      <c r="L5" s="49"/>
      <c r="M5" s="48"/>
      <c r="N5" s="51"/>
      <c r="O5" s="48"/>
      <c r="P5" s="90"/>
      <c r="Q5" s="177" t="b">
        <f t="shared" ref="Q5:Q12" si="1">IF(OR(K5="○"),390)</f>
        <v>0</v>
      </c>
      <c r="R5" s="151" t="str">
        <f t="shared" si="0"/>
        <v/>
      </c>
      <c r="S5" s="145">
        <f t="shared" ref="S5:S12" si="2">SUM(Q5:R5)</f>
        <v>0</v>
      </c>
      <c r="T5" s="7"/>
      <c r="U5" s="119" t="s">
        <v>5</v>
      </c>
      <c r="V5" s="8">
        <v>2</v>
      </c>
      <c r="W5" s="120">
        <v>28</v>
      </c>
      <c r="X5" s="119"/>
      <c r="Y5" s="8"/>
      <c r="Z5" s="9"/>
      <c r="AA5" s="7"/>
      <c r="AB5" s="7"/>
      <c r="AC5" s="7"/>
      <c r="AD5" s="7"/>
      <c r="AE5" s="7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36.75" customHeight="1">
      <c r="A6" s="45">
        <v>3</v>
      </c>
      <c r="B6" s="46"/>
      <c r="C6" s="185"/>
      <c r="D6" s="92"/>
      <c r="E6" s="93"/>
      <c r="F6" s="92"/>
      <c r="G6" s="93"/>
      <c r="H6" s="47"/>
      <c r="I6" s="52"/>
      <c r="J6" s="52"/>
      <c r="K6" s="48"/>
      <c r="L6" s="49"/>
      <c r="M6" s="53"/>
      <c r="N6" s="54"/>
      <c r="O6" s="52"/>
      <c r="P6" s="91"/>
      <c r="Q6" s="177" t="b">
        <f t="shared" si="1"/>
        <v>0</v>
      </c>
      <c r="R6" s="151" t="str">
        <f t="shared" si="0"/>
        <v/>
      </c>
      <c r="S6" s="145">
        <f t="shared" si="2"/>
        <v>0</v>
      </c>
      <c r="T6" s="7"/>
      <c r="U6" s="119" t="s">
        <v>6</v>
      </c>
      <c r="V6" s="8">
        <v>3</v>
      </c>
      <c r="W6" s="120">
        <v>37</v>
      </c>
      <c r="X6" s="7"/>
      <c r="Y6" s="7"/>
      <c r="Z6" s="7"/>
      <c r="AA6" s="7"/>
      <c r="AB6" s="7"/>
      <c r="AC6" s="7"/>
      <c r="AD6" s="7"/>
      <c r="AE6" s="7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36.75" customHeight="1">
      <c r="A7" s="45">
        <v>4</v>
      </c>
      <c r="B7" s="46"/>
      <c r="C7" s="185"/>
      <c r="D7" s="92"/>
      <c r="E7" s="93"/>
      <c r="F7" s="92"/>
      <c r="G7" s="93"/>
      <c r="H7" s="47"/>
      <c r="I7" s="52"/>
      <c r="J7" s="52"/>
      <c r="K7" s="48"/>
      <c r="L7" s="49"/>
      <c r="M7" s="49"/>
      <c r="N7" s="56"/>
      <c r="O7" s="48"/>
      <c r="P7" s="90"/>
      <c r="Q7" s="177" t="b">
        <f t="shared" si="1"/>
        <v>0</v>
      </c>
      <c r="R7" s="151" t="str">
        <f t="shared" si="0"/>
        <v/>
      </c>
      <c r="S7" s="145">
        <f t="shared" si="2"/>
        <v>0</v>
      </c>
      <c r="T7" s="7"/>
      <c r="U7" s="119" t="s">
        <v>7</v>
      </c>
      <c r="V7" s="8">
        <v>4</v>
      </c>
      <c r="W7" s="120">
        <v>46</v>
      </c>
      <c r="X7" s="7"/>
      <c r="Y7" s="7"/>
      <c r="Z7" s="7"/>
      <c r="AA7" s="7"/>
      <c r="AB7" s="7"/>
      <c r="AC7" s="7"/>
      <c r="AD7" s="7"/>
      <c r="AE7" s="7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11" customFormat="1" ht="36.75" customHeight="1">
      <c r="A8" s="45">
        <v>5</v>
      </c>
      <c r="B8" s="46"/>
      <c r="C8" s="185"/>
      <c r="D8" s="92"/>
      <c r="E8" s="93"/>
      <c r="F8" s="92"/>
      <c r="G8" s="93"/>
      <c r="H8" s="47"/>
      <c r="I8" s="56"/>
      <c r="J8" s="47"/>
      <c r="K8" s="48"/>
      <c r="L8" s="49"/>
      <c r="M8" s="47"/>
      <c r="N8" s="58"/>
      <c r="O8" s="48"/>
      <c r="P8" s="90"/>
      <c r="Q8" s="177" t="b">
        <f t="shared" si="1"/>
        <v>0</v>
      </c>
      <c r="R8" s="151" t="str">
        <f t="shared" si="0"/>
        <v/>
      </c>
      <c r="S8" s="145">
        <f t="shared" si="2"/>
        <v>0</v>
      </c>
      <c r="T8" s="7"/>
      <c r="U8" s="119" t="s">
        <v>8</v>
      </c>
      <c r="V8" s="8">
        <v>5</v>
      </c>
      <c r="W8" s="120">
        <v>55</v>
      </c>
      <c r="X8" s="7"/>
      <c r="Y8" s="7"/>
      <c r="Z8" s="7"/>
      <c r="AA8" s="7"/>
      <c r="AB8" s="7"/>
      <c r="AC8" s="7"/>
      <c r="AD8" s="7"/>
      <c r="AE8" s="7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12" customFormat="1" ht="36.75" customHeight="1">
      <c r="A9" s="45">
        <v>6</v>
      </c>
      <c r="B9" s="46"/>
      <c r="C9" s="185"/>
      <c r="D9" s="92"/>
      <c r="E9" s="93"/>
      <c r="F9" s="92"/>
      <c r="G9" s="93"/>
      <c r="H9" s="47"/>
      <c r="I9" s="48"/>
      <c r="J9" s="48"/>
      <c r="K9" s="48"/>
      <c r="L9" s="49"/>
      <c r="M9" s="57"/>
      <c r="N9" s="51"/>
      <c r="O9" s="48"/>
      <c r="P9" s="51"/>
      <c r="Q9" s="177" t="b">
        <f t="shared" si="1"/>
        <v>0</v>
      </c>
      <c r="R9" s="151" t="str">
        <f t="shared" si="0"/>
        <v/>
      </c>
      <c r="S9" s="145">
        <f t="shared" si="2"/>
        <v>0</v>
      </c>
      <c r="T9" s="7"/>
      <c r="U9" s="119" t="s">
        <v>32</v>
      </c>
      <c r="V9" s="8">
        <v>6</v>
      </c>
      <c r="W9" s="120">
        <v>64</v>
      </c>
      <c r="X9" s="7"/>
      <c r="Y9" s="7"/>
      <c r="Z9" s="7"/>
      <c r="AA9" s="7"/>
      <c r="AB9" s="7"/>
      <c r="AC9" s="7"/>
      <c r="AD9" s="7"/>
      <c r="AE9" s="7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10" customFormat="1" ht="36.75" customHeight="1">
      <c r="A10" s="45">
        <v>7</v>
      </c>
      <c r="B10" s="128"/>
      <c r="C10" s="186"/>
      <c r="D10" s="129"/>
      <c r="E10" s="130"/>
      <c r="F10" s="92"/>
      <c r="G10" s="130"/>
      <c r="H10" s="131"/>
      <c r="I10" s="61"/>
      <c r="J10" s="61"/>
      <c r="K10" s="48"/>
      <c r="L10" s="49"/>
      <c r="M10" s="132"/>
      <c r="N10" s="62"/>
      <c r="O10" s="61"/>
      <c r="P10" s="51"/>
      <c r="Q10" s="177" t="b">
        <f t="shared" si="1"/>
        <v>0</v>
      </c>
      <c r="R10" s="151" t="str">
        <f t="shared" si="0"/>
        <v/>
      </c>
      <c r="S10" s="145">
        <f t="shared" si="2"/>
        <v>0</v>
      </c>
      <c r="T10" s="7"/>
      <c r="U10" s="119" t="s">
        <v>33</v>
      </c>
      <c r="V10" s="8">
        <v>10</v>
      </c>
      <c r="W10" s="120">
        <v>55</v>
      </c>
      <c r="X10" s="7"/>
      <c r="Y10" s="7"/>
      <c r="Z10" s="7"/>
      <c r="AA10" s="7"/>
      <c r="AB10" s="7"/>
      <c r="AC10" s="7"/>
      <c r="AD10" s="7"/>
      <c r="AE10" s="7"/>
    </row>
    <row r="11" spans="1:43" s="10" customFormat="1" ht="36.75" customHeight="1" thickBot="1">
      <c r="A11" s="45">
        <v>8</v>
      </c>
      <c r="B11" s="128"/>
      <c r="C11" s="186"/>
      <c r="D11" s="92"/>
      <c r="E11" s="93"/>
      <c r="F11" s="92"/>
      <c r="G11" s="93"/>
      <c r="H11" s="131"/>
      <c r="I11" s="61"/>
      <c r="J11" s="61"/>
      <c r="K11" s="48"/>
      <c r="L11" s="49"/>
      <c r="M11" s="132"/>
      <c r="N11" s="62"/>
      <c r="O11" s="61"/>
      <c r="P11" s="51"/>
      <c r="Q11" s="177" t="b">
        <f t="shared" si="1"/>
        <v>0</v>
      </c>
      <c r="R11" s="151" t="str">
        <f t="shared" si="0"/>
        <v/>
      </c>
      <c r="S11" s="145">
        <f t="shared" si="2"/>
        <v>0</v>
      </c>
      <c r="T11" s="7"/>
      <c r="U11" s="121"/>
      <c r="V11" s="122"/>
      <c r="W11" s="123"/>
      <c r="X11" s="7"/>
      <c r="Y11" s="7"/>
      <c r="Z11" s="7"/>
      <c r="AA11" s="7"/>
      <c r="AB11" s="7"/>
      <c r="AC11" s="7"/>
      <c r="AD11" s="7"/>
      <c r="AE11" s="7"/>
    </row>
    <row r="12" spans="1:43" s="11" customFormat="1" ht="36.75" customHeight="1" thickTop="1">
      <c r="A12" s="45">
        <v>9</v>
      </c>
      <c r="B12" s="60"/>
      <c r="C12" s="187"/>
      <c r="D12" s="92"/>
      <c r="E12" s="93"/>
      <c r="F12" s="92"/>
      <c r="G12" s="93"/>
      <c r="H12" s="61"/>
      <c r="I12" s="61"/>
      <c r="J12" s="61"/>
      <c r="K12" s="48"/>
      <c r="L12" s="49"/>
      <c r="M12" s="61"/>
      <c r="N12" s="62"/>
      <c r="O12" s="61"/>
      <c r="P12" s="61"/>
      <c r="Q12" s="177" t="b">
        <f t="shared" si="1"/>
        <v>0</v>
      </c>
      <c r="R12" s="151" t="str">
        <f t="shared" si="0"/>
        <v/>
      </c>
      <c r="S12" s="145">
        <f t="shared" si="2"/>
        <v>0</v>
      </c>
      <c r="T12" s="7"/>
      <c r="U12" s="8"/>
      <c r="V12" s="8"/>
      <c r="W12" s="9"/>
      <c r="X12" s="7"/>
      <c r="Y12" s="7"/>
      <c r="Z12" s="7"/>
      <c r="AA12" s="7"/>
      <c r="AB12" s="7"/>
      <c r="AC12" s="7"/>
      <c r="AD12" s="7"/>
      <c r="AE12" s="7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11" customFormat="1" ht="36.75" customHeight="1">
      <c r="A13" s="45">
        <v>10</v>
      </c>
      <c r="B13" s="59"/>
      <c r="C13" s="188"/>
      <c r="D13" s="108"/>
      <c r="E13" s="109"/>
      <c r="F13" s="96"/>
      <c r="G13" s="97"/>
      <c r="H13" s="48"/>
      <c r="I13" s="48"/>
      <c r="J13" s="48"/>
      <c r="K13" s="48"/>
      <c r="L13" s="49"/>
      <c r="M13" s="61"/>
      <c r="N13" s="62"/>
      <c r="O13" s="48"/>
      <c r="P13" s="51"/>
      <c r="Q13" s="177" t="b">
        <f t="shared" ref="Q13:Q76" si="3">IF(OR(K13="○"),390)</f>
        <v>0</v>
      </c>
      <c r="R13" s="151" t="str">
        <f t="shared" ref="R13:R76" si="4">IF(ISBLANK(L13),"",VLOOKUP(L13,$V$4:$W$12,2,FALSE))</f>
        <v/>
      </c>
      <c r="S13" s="145">
        <f t="shared" ref="S13:S76" si="5">SUM(Q13:R13)</f>
        <v>0</v>
      </c>
      <c r="T13" s="7"/>
      <c r="U13" s="13"/>
      <c r="V13" s="13"/>
      <c r="W13" s="13"/>
      <c r="X13" s="7"/>
      <c r="Y13" s="7"/>
      <c r="Z13" s="7"/>
      <c r="AA13" s="7"/>
      <c r="AB13" s="7"/>
      <c r="AC13" s="7"/>
      <c r="AD13" s="7"/>
      <c r="AE13" s="7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s="11" customFormat="1" ht="36.75" customHeight="1">
      <c r="A14" s="45">
        <v>11</v>
      </c>
      <c r="B14" s="59"/>
      <c r="C14" s="188"/>
      <c r="D14" s="108"/>
      <c r="E14" s="109"/>
      <c r="F14" s="98"/>
      <c r="G14" s="97"/>
      <c r="H14" s="48"/>
      <c r="I14" s="48"/>
      <c r="J14" s="48"/>
      <c r="K14" s="48"/>
      <c r="L14" s="49"/>
      <c r="M14" s="48"/>
      <c r="N14" s="51"/>
      <c r="O14" s="48"/>
      <c r="P14" s="51"/>
      <c r="Q14" s="177" t="b">
        <f t="shared" si="3"/>
        <v>0</v>
      </c>
      <c r="R14" s="151" t="str">
        <f t="shared" si="4"/>
        <v/>
      </c>
      <c r="S14" s="145">
        <f t="shared" si="5"/>
        <v>0</v>
      </c>
      <c r="T14" s="7"/>
      <c r="U14" s="13"/>
      <c r="V14" s="13"/>
      <c r="W14" s="13"/>
      <c r="X14" s="7"/>
      <c r="Y14" s="7"/>
      <c r="Z14" s="7"/>
      <c r="AA14" s="7"/>
      <c r="AB14" s="7"/>
      <c r="AC14" s="7"/>
      <c r="AD14" s="7"/>
      <c r="AE14" s="7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11" customFormat="1" ht="36.75" customHeight="1">
      <c r="A15" s="45">
        <v>12</v>
      </c>
      <c r="B15" s="59"/>
      <c r="C15" s="188"/>
      <c r="D15" s="108"/>
      <c r="E15" s="109"/>
      <c r="F15" s="99"/>
      <c r="G15" s="100"/>
      <c r="H15" s="48"/>
      <c r="I15" s="48"/>
      <c r="J15" s="48"/>
      <c r="K15" s="48"/>
      <c r="L15" s="49"/>
      <c r="M15" s="48"/>
      <c r="N15" s="51"/>
      <c r="O15" s="48"/>
      <c r="P15" s="51"/>
      <c r="Q15" s="177" t="b">
        <f t="shared" si="3"/>
        <v>0</v>
      </c>
      <c r="R15" s="151" t="str">
        <f t="shared" si="4"/>
        <v/>
      </c>
      <c r="S15" s="145">
        <f t="shared" si="5"/>
        <v>0</v>
      </c>
      <c r="T15" s="7"/>
      <c r="U15" s="13"/>
      <c r="V15" s="13"/>
      <c r="W15" s="13"/>
      <c r="X15" s="7"/>
      <c r="Y15" s="7"/>
      <c r="Z15" s="7"/>
      <c r="AA15" s="7"/>
      <c r="AB15" s="7"/>
      <c r="AC15" s="7"/>
      <c r="AD15" s="7"/>
      <c r="AE15" s="7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11" customFormat="1" ht="36.75" customHeight="1">
      <c r="A16" s="45">
        <v>13</v>
      </c>
      <c r="B16" s="59"/>
      <c r="C16" s="188"/>
      <c r="D16" s="108"/>
      <c r="E16" s="109"/>
      <c r="F16" s="98"/>
      <c r="G16" s="97"/>
      <c r="H16" s="63"/>
      <c r="I16" s="48"/>
      <c r="J16" s="48"/>
      <c r="K16" s="48"/>
      <c r="L16" s="49"/>
      <c r="M16" s="63"/>
      <c r="N16" s="51"/>
      <c r="O16" s="48"/>
      <c r="P16" s="51"/>
      <c r="Q16" s="177" t="b">
        <f t="shared" si="3"/>
        <v>0</v>
      </c>
      <c r="R16" s="151" t="str">
        <f t="shared" si="4"/>
        <v/>
      </c>
      <c r="S16" s="145">
        <f t="shared" si="5"/>
        <v>0</v>
      </c>
      <c r="T16" s="7"/>
      <c r="U16" s="13"/>
      <c r="V16" s="13"/>
      <c r="W16" s="13"/>
      <c r="X16" s="7"/>
      <c r="Y16" s="7"/>
      <c r="Z16" s="7"/>
      <c r="AA16" s="7"/>
      <c r="AB16" s="7"/>
      <c r="AC16" s="7"/>
      <c r="AD16" s="7"/>
      <c r="AE16" s="7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11" customFormat="1" ht="36.75" customHeight="1">
      <c r="A17" s="45">
        <v>14</v>
      </c>
      <c r="B17" s="59"/>
      <c r="C17" s="188"/>
      <c r="D17" s="108"/>
      <c r="E17" s="109"/>
      <c r="F17" s="96"/>
      <c r="G17" s="97"/>
      <c r="H17" s="48"/>
      <c r="I17" s="48"/>
      <c r="J17" s="48"/>
      <c r="K17" s="48"/>
      <c r="L17" s="49"/>
      <c r="M17" s="48"/>
      <c r="N17" s="51"/>
      <c r="O17" s="48"/>
      <c r="P17" s="51"/>
      <c r="Q17" s="177" t="b">
        <f t="shared" si="3"/>
        <v>0</v>
      </c>
      <c r="R17" s="151" t="str">
        <f t="shared" si="4"/>
        <v/>
      </c>
      <c r="S17" s="145">
        <f t="shared" si="5"/>
        <v>0</v>
      </c>
      <c r="T17" s="7"/>
      <c r="U17" s="13"/>
      <c r="V17" s="13"/>
      <c r="W17" s="13"/>
      <c r="X17" s="7"/>
      <c r="Y17" s="7"/>
      <c r="Z17" s="7"/>
      <c r="AA17" s="7"/>
      <c r="AB17" s="7"/>
      <c r="AC17" s="7"/>
      <c r="AD17" s="7"/>
      <c r="AE17" s="7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15" customFormat="1" ht="36.75" customHeight="1">
      <c r="A18" s="45">
        <v>15</v>
      </c>
      <c r="B18" s="59"/>
      <c r="C18" s="188"/>
      <c r="D18" s="108"/>
      <c r="E18" s="109"/>
      <c r="F18" s="98"/>
      <c r="G18" s="97"/>
      <c r="H18" s="48"/>
      <c r="I18" s="48"/>
      <c r="J18" s="48"/>
      <c r="K18" s="48"/>
      <c r="L18" s="49"/>
      <c r="M18" s="48"/>
      <c r="N18" s="51"/>
      <c r="O18" s="48"/>
      <c r="P18" s="51"/>
      <c r="Q18" s="177" t="b">
        <f t="shared" si="3"/>
        <v>0</v>
      </c>
      <c r="R18" s="151" t="str">
        <f t="shared" si="4"/>
        <v/>
      </c>
      <c r="S18" s="145">
        <f t="shared" si="5"/>
        <v>0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43" s="11" customFormat="1" ht="36.75" customHeight="1">
      <c r="A19" s="45">
        <v>16</v>
      </c>
      <c r="B19" s="59"/>
      <c r="C19" s="189"/>
      <c r="D19" s="110"/>
      <c r="E19" s="111"/>
      <c r="F19" s="101"/>
      <c r="G19" s="97"/>
      <c r="H19" s="48"/>
      <c r="I19" s="52"/>
      <c r="J19" s="64"/>
      <c r="K19" s="48"/>
      <c r="L19" s="49"/>
      <c r="M19" s="48"/>
      <c r="N19" s="51"/>
      <c r="O19" s="52"/>
      <c r="P19" s="55"/>
      <c r="Q19" s="177" t="b">
        <f t="shared" si="3"/>
        <v>0</v>
      </c>
      <c r="R19" s="151" t="str">
        <f t="shared" si="4"/>
        <v/>
      </c>
      <c r="S19" s="145">
        <f t="shared" si="5"/>
        <v>0</v>
      </c>
      <c r="T19" s="7"/>
      <c r="U19" s="13"/>
      <c r="V19" s="13"/>
      <c r="W19" s="13"/>
      <c r="X19" s="7"/>
      <c r="Y19" s="7"/>
      <c r="Z19" s="7"/>
      <c r="AA19" s="7"/>
      <c r="AB19" s="7"/>
      <c r="AC19" s="7"/>
      <c r="AD19" s="7"/>
      <c r="AE19" s="7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12" customFormat="1" ht="36.75" customHeight="1">
      <c r="A20" s="45">
        <v>17</v>
      </c>
      <c r="B20" s="59"/>
      <c r="C20" s="188"/>
      <c r="D20" s="108"/>
      <c r="E20" s="109"/>
      <c r="F20" s="102"/>
      <c r="G20" s="97"/>
      <c r="H20" s="48"/>
      <c r="I20" s="48"/>
      <c r="J20" s="48"/>
      <c r="K20" s="48"/>
      <c r="L20" s="49"/>
      <c r="M20" s="48"/>
      <c r="N20" s="51"/>
      <c r="O20" s="48"/>
      <c r="P20" s="51"/>
      <c r="Q20" s="177" t="b">
        <f t="shared" si="3"/>
        <v>0</v>
      </c>
      <c r="R20" s="151" t="str">
        <f t="shared" si="4"/>
        <v/>
      </c>
      <c r="S20" s="145">
        <f t="shared" si="5"/>
        <v>0</v>
      </c>
      <c r="T20" s="7"/>
      <c r="U20" s="13"/>
      <c r="V20" s="13"/>
      <c r="W20" s="13"/>
      <c r="X20" s="7"/>
      <c r="Y20" s="7"/>
      <c r="Z20" s="7"/>
      <c r="AA20" s="7"/>
      <c r="AB20" s="7"/>
      <c r="AC20" s="7"/>
      <c r="AD20" s="7"/>
      <c r="AE20" s="7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s="11" customFormat="1" ht="36.75" customHeight="1">
      <c r="A21" s="45">
        <v>18</v>
      </c>
      <c r="B21" s="60"/>
      <c r="C21" s="187"/>
      <c r="D21" s="106"/>
      <c r="E21" s="107"/>
      <c r="F21" s="94"/>
      <c r="G21" s="95"/>
      <c r="H21" s="61"/>
      <c r="I21" s="61"/>
      <c r="J21" s="61"/>
      <c r="K21" s="48"/>
      <c r="L21" s="49"/>
      <c r="M21" s="61"/>
      <c r="N21" s="62"/>
      <c r="O21" s="61"/>
      <c r="P21" s="62"/>
      <c r="Q21" s="177" t="b">
        <f t="shared" si="3"/>
        <v>0</v>
      </c>
      <c r="R21" s="151" t="str">
        <f t="shared" si="4"/>
        <v/>
      </c>
      <c r="S21" s="145">
        <f t="shared" si="5"/>
        <v>0</v>
      </c>
      <c r="T21" s="7"/>
      <c r="U21" s="13"/>
      <c r="V21" s="13"/>
      <c r="W21" s="13"/>
      <c r="X21" s="7"/>
      <c r="Y21" s="7"/>
      <c r="Z21" s="7"/>
      <c r="AA21" s="7"/>
      <c r="AB21" s="7"/>
      <c r="AC21" s="7"/>
      <c r="AD21" s="7"/>
      <c r="AE21" s="7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s="11" customFormat="1" ht="36.75" customHeight="1">
      <c r="A22" s="45">
        <v>19</v>
      </c>
      <c r="B22" s="59"/>
      <c r="C22" s="188"/>
      <c r="D22" s="108"/>
      <c r="E22" s="109"/>
      <c r="F22" s="96"/>
      <c r="G22" s="97"/>
      <c r="H22" s="48"/>
      <c r="I22" s="48"/>
      <c r="J22" s="48"/>
      <c r="K22" s="48"/>
      <c r="L22" s="49"/>
      <c r="M22" s="48"/>
      <c r="N22" s="51"/>
      <c r="O22" s="48"/>
      <c r="P22" s="51"/>
      <c r="Q22" s="177" t="b">
        <f t="shared" si="3"/>
        <v>0</v>
      </c>
      <c r="R22" s="151" t="str">
        <f t="shared" si="4"/>
        <v/>
      </c>
      <c r="S22" s="145">
        <f t="shared" si="5"/>
        <v>0</v>
      </c>
      <c r="T22" s="7"/>
      <c r="U22" s="13"/>
      <c r="V22" s="13"/>
      <c r="W22" s="13"/>
      <c r="X22" s="7"/>
      <c r="Y22" s="7"/>
      <c r="Z22" s="7"/>
      <c r="AA22" s="7"/>
      <c r="AB22" s="7"/>
      <c r="AC22" s="7"/>
      <c r="AD22" s="7"/>
      <c r="AE22" s="7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11" customFormat="1" ht="36.75" customHeight="1">
      <c r="A23" s="45">
        <v>20</v>
      </c>
      <c r="B23" s="59"/>
      <c r="C23" s="188"/>
      <c r="D23" s="108"/>
      <c r="E23" s="109"/>
      <c r="F23" s="103"/>
      <c r="G23" s="100"/>
      <c r="H23" s="48"/>
      <c r="I23" s="48"/>
      <c r="J23" s="48"/>
      <c r="K23" s="48"/>
      <c r="L23" s="49"/>
      <c r="M23" s="48"/>
      <c r="N23" s="51"/>
      <c r="O23" s="48"/>
      <c r="P23" s="51"/>
      <c r="Q23" s="177" t="b">
        <f t="shared" si="3"/>
        <v>0</v>
      </c>
      <c r="R23" s="151" t="str">
        <f t="shared" si="4"/>
        <v/>
      </c>
      <c r="S23" s="145">
        <f t="shared" si="5"/>
        <v>0</v>
      </c>
      <c r="T23" s="7"/>
      <c r="U23" s="13"/>
      <c r="V23" s="13"/>
      <c r="W23" s="13"/>
      <c r="X23" s="7"/>
      <c r="Y23" s="7"/>
      <c r="Z23" s="7"/>
      <c r="AA23" s="7"/>
      <c r="AB23" s="7"/>
      <c r="AC23" s="7"/>
      <c r="AD23" s="7"/>
      <c r="AE23" s="7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11" customFormat="1" ht="36.75" customHeight="1">
      <c r="A24" s="45">
        <v>21</v>
      </c>
      <c r="B24" s="59"/>
      <c r="C24" s="188"/>
      <c r="D24" s="112"/>
      <c r="E24" s="113"/>
      <c r="F24" s="96"/>
      <c r="G24" s="97"/>
      <c r="H24" s="63"/>
      <c r="I24" s="63"/>
      <c r="J24" s="63"/>
      <c r="K24" s="48"/>
      <c r="L24" s="49"/>
      <c r="M24" s="63"/>
      <c r="N24" s="51"/>
      <c r="O24" s="63"/>
      <c r="P24" s="65"/>
      <c r="Q24" s="177" t="b">
        <f t="shared" si="3"/>
        <v>0</v>
      </c>
      <c r="R24" s="151" t="str">
        <f t="shared" si="4"/>
        <v/>
      </c>
      <c r="S24" s="145">
        <f t="shared" si="5"/>
        <v>0</v>
      </c>
      <c r="T24" s="7"/>
      <c r="U24" s="13"/>
      <c r="V24" s="13"/>
      <c r="W24" s="13"/>
      <c r="X24" s="7"/>
      <c r="Y24" s="7"/>
      <c r="Z24" s="7"/>
      <c r="AA24" s="7"/>
      <c r="AB24" s="7"/>
      <c r="AC24" s="7"/>
      <c r="AD24" s="7"/>
      <c r="AE24" s="7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11" customFormat="1" ht="36.75" customHeight="1">
      <c r="A25" s="45">
        <v>22</v>
      </c>
      <c r="B25" s="59"/>
      <c r="C25" s="188"/>
      <c r="D25" s="108"/>
      <c r="E25" s="109"/>
      <c r="F25" s="96"/>
      <c r="G25" s="97"/>
      <c r="H25" s="48"/>
      <c r="I25" s="48"/>
      <c r="J25" s="48"/>
      <c r="K25" s="48"/>
      <c r="L25" s="49"/>
      <c r="M25" s="48"/>
      <c r="N25" s="51"/>
      <c r="O25" s="48"/>
      <c r="P25" s="51"/>
      <c r="Q25" s="177" t="b">
        <f t="shared" si="3"/>
        <v>0</v>
      </c>
      <c r="R25" s="151" t="str">
        <f t="shared" si="4"/>
        <v/>
      </c>
      <c r="S25" s="145">
        <f t="shared" si="5"/>
        <v>0</v>
      </c>
      <c r="T25" s="7"/>
      <c r="U25" s="13"/>
      <c r="V25" s="13"/>
      <c r="W25" s="13"/>
      <c r="X25" s="7"/>
      <c r="Y25" s="7"/>
      <c r="Z25" s="7"/>
      <c r="AA25" s="7"/>
      <c r="AB25" s="7"/>
      <c r="AC25" s="7"/>
      <c r="AD25" s="7"/>
      <c r="AE25" s="7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11" customFormat="1" ht="36.75" customHeight="1">
      <c r="A26" s="45">
        <v>23</v>
      </c>
      <c r="B26" s="59"/>
      <c r="C26" s="188"/>
      <c r="D26" s="108"/>
      <c r="E26" s="109"/>
      <c r="F26" s="96"/>
      <c r="G26" s="97"/>
      <c r="H26" s="48"/>
      <c r="I26" s="48"/>
      <c r="J26" s="48"/>
      <c r="K26" s="48"/>
      <c r="L26" s="49"/>
      <c r="M26" s="48"/>
      <c r="N26" s="51"/>
      <c r="O26" s="48"/>
      <c r="P26" s="51"/>
      <c r="Q26" s="177" t="b">
        <f t="shared" si="3"/>
        <v>0</v>
      </c>
      <c r="R26" s="151" t="str">
        <f t="shared" si="4"/>
        <v/>
      </c>
      <c r="S26" s="145">
        <f t="shared" si="5"/>
        <v>0</v>
      </c>
      <c r="T26" s="7"/>
      <c r="U26" s="13"/>
      <c r="V26" s="13"/>
      <c r="W26" s="13"/>
      <c r="X26" s="7"/>
      <c r="Y26" s="7"/>
      <c r="Z26" s="7"/>
      <c r="AA26" s="7"/>
      <c r="AB26" s="7"/>
      <c r="AC26" s="7"/>
      <c r="AD26" s="7"/>
      <c r="AE26" s="7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11" customFormat="1" ht="36.75" customHeight="1">
      <c r="A27" s="45">
        <v>24</v>
      </c>
      <c r="B27" s="59"/>
      <c r="C27" s="188"/>
      <c r="D27" s="108"/>
      <c r="E27" s="109"/>
      <c r="F27" s="96"/>
      <c r="G27" s="97"/>
      <c r="H27" s="48"/>
      <c r="I27" s="48"/>
      <c r="J27" s="48"/>
      <c r="K27" s="48"/>
      <c r="L27" s="49"/>
      <c r="M27" s="48"/>
      <c r="N27" s="51"/>
      <c r="O27" s="48"/>
      <c r="P27" s="51"/>
      <c r="Q27" s="177" t="b">
        <f t="shared" si="3"/>
        <v>0</v>
      </c>
      <c r="R27" s="151" t="str">
        <f t="shared" si="4"/>
        <v/>
      </c>
      <c r="S27" s="145">
        <f t="shared" si="5"/>
        <v>0</v>
      </c>
      <c r="T27" s="7"/>
      <c r="U27" s="13"/>
      <c r="V27" s="13"/>
      <c r="W27" s="13"/>
      <c r="X27" s="7"/>
      <c r="Y27" s="7"/>
      <c r="Z27" s="7"/>
      <c r="AA27" s="7"/>
      <c r="AB27" s="7"/>
      <c r="AC27" s="7"/>
      <c r="AD27" s="7"/>
      <c r="AE27" s="7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11" customFormat="1" ht="36.75" customHeight="1">
      <c r="A28" s="45">
        <v>25</v>
      </c>
      <c r="B28" s="133"/>
      <c r="C28" s="191"/>
      <c r="D28" s="134"/>
      <c r="E28" s="135"/>
      <c r="F28" s="136"/>
      <c r="G28" s="137"/>
      <c r="H28" s="138"/>
      <c r="I28" s="138"/>
      <c r="J28" s="138"/>
      <c r="K28" s="138"/>
      <c r="L28" s="49"/>
      <c r="M28" s="138"/>
      <c r="N28" s="140"/>
      <c r="O28" s="138"/>
      <c r="P28" s="140"/>
      <c r="Q28" s="177" t="b">
        <f t="shared" si="3"/>
        <v>0</v>
      </c>
      <c r="R28" s="151" t="str">
        <f t="shared" si="4"/>
        <v/>
      </c>
      <c r="S28" s="145">
        <f t="shared" si="5"/>
        <v>0</v>
      </c>
      <c r="T28" s="7"/>
      <c r="U28" s="13"/>
      <c r="V28" s="13"/>
      <c r="W28" s="13"/>
      <c r="X28" s="7"/>
      <c r="Y28" s="7"/>
      <c r="Z28" s="7"/>
      <c r="AA28" s="7"/>
      <c r="AB28" s="7"/>
      <c r="AC28" s="7"/>
      <c r="AD28" s="7"/>
      <c r="AE28" s="7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11" customFormat="1" ht="36.75" customHeight="1">
      <c r="A29" s="45">
        <v>26</v>
      </c>
      <c r="B29" s="133"/>
      <c r="C29" s="191"/>
      <c r="D29" s="134"/>
      <c r="E29" s="135"/>
      <c r="F29" s="136"/>
      <c r="G29" s="137"/>
      <c r="H29" s="138"/>
      <c r="I29" s="138"/>
      <c r="J29" s="138"/>
      <c r="K29" s="138"/>
      <c r="L29" s="139"/>
      <c r="M29" s="138"/>
      <c r="N29" s="140"/>
      <c r="O29" s="138"/>
      <c r="P29" s="140"/>
      <c r="Q29" s="177" t="b">
        <f t="shared" si="3"/>
        <v>0</v>
      </c>
      <c r="R29" s="151" t="str">
        <f t="shared" si="4"/>
        <v/>
      </c>
      <c r="S29" s="145">
        <f t="shared" si="5"/>
        <v>0</v>
      </c>
      <c r="T29" s="7"/>
      <c r="U29" s="13"/>
      <c r="V29" s="13"/>
      <c r="W29" s="13"/>
      <c r="X29" s="7"/>
      <c r="Y29" s="7"/>
      <c r="Z29" s="7"/>
      <c r="AA29" s="7"/>
      <c r="AB29" s="7"/>
      <c r="AC29" s="7"/>
      <c r="AD29" s="7"/>
      <c r="AE29" s="7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s="11" customFormat="1" ht="36.75" customHeight="1">
      <c r="A30" s="45">
        <v>27</v>
      </c>
      <c r="B30" s="133"/>
      <c r="C30" s="191"/>
      <c r="D30" s="134"/>
      <c r="E30" s="135"/>
      <c r="F30" s="136"/>
      <c r="G30" s="137"/>
      <c r="H30" s="138"/>
      <c r="I30" s="138"/>
      <c r="J30" s="138"/>
      <c r="K30" s="138"/>
      <c r="L30" s="139"/>
      <c r="M30" s="138"/>
      <c r="N30" s="140"/>
      <c r="O30" s="138"/>
      <c r="P30" s="140"/>
      <c r="Q30" s="177" t="b">
        <f t="shared" si="3"/>
        <v>0</v>
      </c>
      <c r="R30" s="151" t="str">
        <f t="shared" si="4"/>
        <v/>
      </c>
      <c r="S30" s="145">
        <f t="shared" si="5"/>
        <v>0</v>
      </c>
      <c r="T30" s="7"/>
      <c r="U30" s="13"/>
      <c r="V30" s="13"/>
      <c r="W30" s="13"/>
      <c r="X30" s="7"/>
      <c r="Y30" s="7"/>
      <c r="Z30" s="7"/>
      <c r="AA30" s="7"/>
      <c r="AB30" s="7"/>
      <c r="AC30" s="7"/>
      <c r="AD30" s="7"/>
      <c r="AE30" s="7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11" customFormat="1" ht="36.75" customHeight="1">
      <c r="A31" s="45">
        <v>28</v>
      </c>
      <c r="B31" s="133"/>
      <c r="C31" s="191"/>
      <c r="D31" s="134"/>
      <c r="E31" s="135"/>
      <c r="F31" s="136"/>
      <c r="G31" s="137"/>
      <c r="H31" s="138"/>
      <c r="I31" s="138"/>
      <c r="J31" s="138"/>
      <c r="K31" s="138"/>
      <c r="L31" s="139"/>
      <c r="M31" s="138"/>
      <c r="N31" s="140"/>
      <c r="O31" s="138"/>
      <c r="P31" s="140"/>
      <c r="Q31" s="177" t="b">
        <f t="shared" si="3"/>
        <v>0</v>
      </c>
      <c r="R31" s="151" t="str">
        <f t="shared" si="4"/>
        <v/>
      </c>
      <c r="S31" s="145">
        <f t="shared" si="5"/>
        <v>0</v>
      </c>
      <c r="T31" s="7"/>
      <c r="U31" s="13"/>
      <c r="V31" s="13"/>
      <c r="W31" s="13"/>
      <c r="X31" s="7"/>
      <c r="Y31" s="7"/>
      <c r="Z31" s="7"/>
      <c r="AA31" s="7"/>
      <c r="AB31" s="7"/>
      <c r="AC31" s="7"/>
      <c r="AD31" s="7"/>
      <c r="AE31" s="7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s="11" customFormat="1" ht="36.75" customHeight="1">
      <c r="A32" s="45">
        <v>29</v>
      </c>
      <c r="B32" s="133"/>
      <c r="C32" s="191"/>
      <c r="D32" s="134"/>
      <c r="E32" s="135"/>
      <c r="F32" s="136"/>
      <c r="G32" s="137"/>
      <c r="H32" s="138"/>
      <c r="I32" s="138"/>
      <c r="J32" s="138"/>
      <c r="K32" s="138"/>
      <c r="L32" s="139"/>
      <c r="M32" s="138"/>
      <c r="N32" s="140"/>
      <c r="O32" s="138"/>
      <c r="P32" s="140"/>
      <c r="Q32" s="177" t="b">
        <f t="shared" si="3"/>
        <v>0</v>
      </c>
      <c r="R32" s="151" t="str">
        <f t="shared" si="4"/>
        <v/>
      </c>
      <c r="S32" s="145">
        <f t="shared" si="5"/>
        <v>0</v>
      </c>
      <c r="T32" s="7"/>
      <c r="U32" s="13"/>
      <c r="V32" s="13"/>
      <c r="W32" s="13"/>
      <c r="X32" s="7"/>
      <c r="Y32" s="7"/>
      <c r="Z32" s="7"/>
      <c r="AA32" s="7"/>
      <c r="AB32" s="7"/>
      <c r="AC32" s="7"/>
      <c r="AD32" s="7"/>
      <c r="AE32" s="7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s="11" customFormat="1" ht="36.75" customHeight="1">
      <c r="A33" s="45">
        <v>30</v>
      </c>
      <c r="B33" s="133"/>
      <c r="C33" s="191"/>
      <c r="D33" s="134"/>
      <c r="E33" s="135"/>
      <c r="F33" s="136"/>
      <c r="G33" s="137"/>
      <c r="H33" s="138"/>
      <c r="I33" s="138"/>
      <c r="J33" s="138"/>
      <c r="K33" s="138"/>
      <c r="L33" s="139"/>
      <c r="M33" s="138"/>
      <c r="N33" s="140"/>
      <c r="O33" s="138"/>
      <c r="P33" s="140"/>
      <c r="Q33" s="177" t="b">
        <f t="shared" si="3"/>
        <v>0</v>
      </c>
      <c r="R33" s="151" t="str">
        <f t="shared" si="4"/>
        <v/>
      </c>
      <c r="S33" s="145">
        <f t="shared" si="5"/>
        <v>0</v>
      </c>
      <c r="T33" s="7"/>
      <c r="U33" s="13"/>
      <c r="V33" s="13"/>
      <c r="W33" s="13"/>
      <c r="X33" s="7"/>
      <c r="Y33" s="7"/>
      <c r="Z33" s="7"/>
      <c r="AA33" s="7"/>
      <c r="AB33" s="7"/>
      <c r="AC33" s="7"/>
      <c r="AD33" s="7"/>
      <c r="AE33" s="7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11" customFormat="1" ht="36.75" customHeight="1">
      <c r="A34" s="45">
        <v>31</v>
      </c>
      <c r="B34" s="133"/>
      <c r="C34" s="191"/>
      <c r="D34" s="134"/>
      <c r="E34" s="135"/>
      <c r="F34" s="136"/>
      <c r="G34" s="137"/>
      <c r="H34" s="138"/>
      <c r="I34" s="138"/>
      <c r="J34" s="138"/>
      <c r="K34" s="138"/>
      <c r="L34" s="139"/>
      <c r="M34" s="138"/>
      <c r="N34" s="140"/>
      <c r="O34" s="138"/>
      <c r="P34" s="140"/>
      <c r="Q34" s="177" t="b">
        <f t="shared" si="3"/>
        <v>0</v>
      </c>
      <c r="R34" s="151" t="str">
        <f t="shared" si="4"/>
        <v/>
      </c>
      <c r="S34" s="145">
        <f t="shared" si="5"/>
        <v>0</v>
      </c>
      <c r="T34" s="7"/>
      <c r="U34" s="13"/>
      <c r="V34" s="13"/>
      <c r="W34" s="13"/>
      <c r="X34" s="7"/>
      <c r="Y34" s="7"/>
      <c r="Z34" s="7"/>
      <c r="AA34" s="7"/>
      <c r="AB34" s="7"/>
      <c r="AC34" s="7"/>
      <c r="AD34" s="7"/>
      <c r="AE34" s="7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s="11" customFormat="1" ht="36.75" customHeight="1">
      <c r="A35" s="45">
        <v>32</v>
      </c>
      <c r="B35" s="133"/>
      <c r="C35" s="191"/>
      <c r="D35" s="134"/>
      <c r="E35" s="135"/>
      <c r="F35" s="136"/>
      <c r="G35" s="137"/>
      <c r="H35" s="138"/>
      <c r="I35" s="138"/>
      <c r="J35" s="138"/>
      <c r="K35" s="138"/>
      <c r="L35" s="139"/>
      <c r="M35" s="138"/>
      <c r="N35" s="140"/>
      <c r="O35" s="138"/>
      <c r="P35" s="140"/>
      <c r="Q35" s="177" t="b">
        <f t="shared" si="3"/>
        <v>0</v>
      </c>
      <c r="R35" s="151" t="str">
        <f t="shared" si="4"/>
        <v/>
      </c>
      <c r="S35" s="145">
        <f t="shared" si="5"/>
        <v>0</v>
      </c>
      <c r="T35" s="7"/>
      <c r="U35" s="13"/>
      <c r="V35" s="13"/>
      <c r="W35" s="13"/>
      <c r="X35" s="7"/>
      <c r="Y35" s="7"/>
      <c r="Z35" s="7"/>
      <c r="AA35" s="7"/>
      <c r="AB35" s="7"/>
      <c r="AC35" s="7"/>
      <c r="AD35" s="7"/>
      <c r="AE35" s="7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s="11" customFormat="1" ht="36.75" customHeight="1">
      <c r="A36" s="45">
        <v>33</v>
      </c>
      <c r="B36" s="133"/>
      <c r="C36" s="191"/>
      <c r="D36" s="134"/>
      <c r="E36" s="135"/>
      <c r="F36" s="136"/>
      <c r="G36" s="137"/>
      <c r="H36" s="138"/>
      <c r="I36" s="138"/>
      <c r="J36" s="138"/>
      <c r="K36" s="138"/>
      <c r="L36" s="139"/>
      <c r="M36" s="138"/>
      <c r="N36" s="140"/>
      <c r="O36" s="138"/>
      <c r="P36" s="140"/>
      <c r="Q36" s="177" t="b">
        <f t="shared" si="3"/>
        <v>0</v>
      </c>
      <c r="R36" s="151" t="str">
        <f t="shared" si="4"/>
        <v/>
      </c>
      <c r="S36" s="145">
        <f t="shared" si="5"/>
        <v>0</v>
      </c>
      <c r="T36" s="7"/>
      <c r="U36" s="13"/>
      <c r="V36" s="13"/>
      <c r="W36" s="13"/>
      <c r="X36" s="7"/>
      <c r="Y36" s="7"/>
      <c r="Z36" s="7"/>
      <c r="AA36" s="7"/>
      <c r="AB36" s="7"/>
      <c r="AC36" s="7"/>
      <c r="AD36" s="7"/>
      <c r="AE36" s="7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s="11" customFormat="1" ht="36.75" customHeight="1">
      <c r="A37" s="45">
        <v>34</v>
      </c>
      <c r="B37" s="133"/>
      <c r="C37" s="191"/>
      <c r="D37" s="134"/>
      <c r="E37" s="135"/>
      <c r="F37" s="136"/>
      <c r="G37" s="137"/>
      <c r="H37" s="138"/>
      <c r="I37" s="138"/>
      <c r="J37" s="138"/>
      <c r="K37" s="138"/>
      <c r="L37" s="139"/>
      <c r="M37" s="138"/>
      <c r="N37" s="140"/>
      <c r="O37" s="138"/>
      <c r="P37" s="140"/>
      <c r="Q37" s="177" t="b">
        <f t="shared" si="3"/>
        <v>0</v>
      </c>
      <c r="R37" s="151" t="str">
        <f t="shared" si="4"/>
        <v/>
      </c>
      <c r="S37" s="145">
        <f t="shared" si="5"/>
        <v>0</v>
      </c>
      <c r="T37" s="7"/>
      <c r="U37" s="13"/>
      <c r="V37" s="13"/>
      <c r="W37" s="13"/>
      <c r="X37" s="7"/>
      <c r="Y37" s="7"/>
      <c r="Z37" s="7"/>
      <c r="AA37" s="7"/>
      <c r="AB37" s="7"/>
      <c r="AC37" s="7"/>
      <c r="AD37" s="7"/>
      <c r="AE37" s="7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s="11" customFormat="1" ht="36.75" customHeight="1">
      <c r="A38" s="45">
        <v>35</v>
      </c>
      <c r="B38" s="133"/>
      <c r="C38" s="191"/>
      <c r="D38" s="134"/>
      <c r="E38" s="135"/>
      <c r="F38" s="136"/>
      <c r="G38" s="137"/>
      <c r="H38" s="138"/>
      <c r="I38" s="138"/>
      <c r="J38" s="138"/>
      <c r="K38" s="138"/>
      <c r="L38" s="139"/>
      <c r="M38" s="138"/>
      <c r="N38" s="140"/>
      <c r="O38" s="138"/>
      <c r="P38" s="140"/>
      <c r="Q38" s="177" t="b">
        <f t="shared" si="3"/>
        <v>0</v>
      </c>
      <c r="R38" s="151" t="str">
        <f t="shared" si="4"/>
        <v/>
      </c>
      <c r="S38" s="145">
        <f t="shared" si="5"/>
        <v>0</v>
      </c>
      <c r="T38" s="7"/>
      <c r="U38" s="13"/>
      <c r="V38" s="13"/>
      <c r="W38" s="13"/>
      <c r="X38" s="7"/>
      <c r="Y38" s="7"/>
      <c r="Z38" s="7"/>
      <c r="AA38" s="7"/>
      <c r="AB38" s="7"/>
      <c r="AC38" s="7"/>
      <c r="AD38" s="7"/>
      <c r="AE38" s="7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s="11" customFormat="1" ht="36.75" customHeight="1">
      <c r="A39" s="45">
        <v>36</v>
      </c>
      <c r="B39" s="133"/>
      <c r="C39" s="191"/>
      <c r="D39" s="134"/>
      <c r="E39" s="135"/>
      <c r="F39" s="136"/>
      <c r="G39" s="137"/>
      <c r="H39" s="138"/>
      <c r="I39" s="138"/>
      <c r="J39" s="138"/>
      <c r="K39" s="138"/>
      <c r="L39" s="139"/>
      <c r="M39" s="138"/>
      <c r="N39" s="140"/>
      <c r="O39" s="138"/>
      <c r="P39" s="140"/>
      <c r="Q39" s="177" t="b">
        <f t="shared" si="3"/>
        <v>0</v>
      </c>
      <c r="R39" s="151" t="str">
        <f t="shared" si="4"/>
        <v/>
      </c>
      <c r="S39" s="145">
        <f t="shared" si="5"/>
        <v>0</v>
      </c>
      <c r="T39" s="7"/>
      <c r="U39" s="13"/>
      <c r="V39" s="13"/>
      <c r="W39" s="13"/>
      <c r="X39" s="7"/>
      <c r="Y39" s="7"/>
      <c r="Z39" s="7"/>
      <c r="AA39" s="7"/>
      <c r="AB39" s="7"/>
      <c r="AC39" s="7"/>
      <c r="AD39" s="7"/>
      <c r="AE39" s="7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s="11" customFormat="1" ht="36.75" customHeight="1">
      <c r="A40" s="45">
        <v>37</v>
      </c>
      <c r="B40" s="133"/>
      <c r="C40" s="191"/>
      <c r="D40" s="134"/>
      <c r="E40" s="135"/>
      <c r="F40" s="136"/>
      <c r="G40" s="137"/>
      <c r="H40" s="138"/>
      <c r="I40" s="138"/>
      <c r="J40" s="138"/>
      <c r="K40" s="138"/>
      <c r="L40" s="139"/>
      <c r="M40" s="138"/>
      <c r="N40" s="140"/>
      <c r="O40" s="138"/>
      <c r="P40" s="140"/>
      <c r="Q40" s="177" t="b">
        <f t="shared" si="3"/>
        <v>0</v>
      </c>
      <c r="R40" s="151" t="str">
        <f t="shared" si="4"/>
        <v/>
      </c>
      <c r="S40" s="145">
        <f t="shared" si="5"/>
        <v>0</v>
      </c>
      <c r="T40" s="7"/>
      <c r="U40" s="13"/>
      <c r="V40" s="13"/>
      <c r="W40" s="13"/>
      <c r="X40" s="7"/>
      <c r="Y40" s="7"/>
      <c r="Z40" s="7"/>
      <c r="AA40" s="7"/>
      <c r="AB40" s="7"/>
      <c r="AC40" s="7"/>
      <c r="AD40" s="7"/>
      <c r="AE40" s="7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s="11" customFormat="1" ht="36.75" customHeight="1">
      <c r="A41" s="45">
        <v>38</v>
      </c>
      <c r="B41" s="133"/>
      <c r="C41" s="191"/>
      <c r="D41" s="134"/>
      <c r="E41" s="135"/>
      <c r="F41" s="136"/>
      <c r="G41" s="137"/>
      <c r="H41" s="138"/>
      <c r="I41" s="138"/>
      <c r="J41" s="138"/>
      <c r="K41" s="138"/>
      <c r="L41" s="139"/>
      <c r="M41" s="138"/>
      <c r="N41" s="140"/>
      <c r="O41" s="138"/>
      <c r="P41" s="140"/>
      <c r="Q41" s="177" t="b">
        <f t="shared" si="3"/>
        <v>0</v>
      </c>
      <c r="R41" s="151" t="str">
        <f t="shared" si="4"/>
        <v/>
      </c>
      <c r="S41" s="145">
        <f t="shared" si="5"/>
        <v>0</v>
      </c>
      <c r="T41" s="7"/>
      <c r="U41" s="13"/>
      <c r="V41" s="13"/>
      <c r="W41" s="13"/>
      <c r="X41" s="7"/>
      <c r="Y41" s="7"/>
      <c r="Z41" s="7"/>
      <c r="AA41" s="7"/>
      <c r="AB41" s="7"/>
      <c r="AC41" s="7"/>
      <c r="AD41" s="7"/>
      <c r="AE41" s="7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11" customFormat="1" ht="36.75" customHeight="1">
      <c r="A42" s="45">
        <v>39</v>
      </c>
      <c r="B42" s="133"/>
      <c r="C42" s="191"/>
      <c r="D42" s="134"/>
      <c r="E42" s="135"/>
      <c r="F42" s="136"/>
      <c r="G42" s="137"/>
      <c r="H42" s="138"/>
      <c r="I42" s="138"/>
      <c r="J42" s="138"/>
      <c r="K42" s="138"/>
      <c r="L42" s="139"/>
      <c r="M42" s="138"/>
      <c r="N42" s="140"/>
      <c r="O42" s="138"/>
      <c r="P42" s="140"/>
      <c r="Q42" s="177" t="b">
        <f t="shared" si="3"/>
        <v>0</v>
      </c>
      <c r="R42" s="151" t="str">
        <f t="shared" si="4"/>
        <v/>
      </c>
      <c r="S42" s="145">
        <f t="shared" si="5"/>
        <v>0</v>
      </c>
      <c r="T42" s="7"/>
      <c r="U42" s="13"/>
      <c r="V42" s="13"/>
      <c r="W42" s="13"/>
      <c r="X42" s="7"/>
      <c r="Y42" s="7"/>
      <c r="Z42" s="7"/>
      <c r="AA42" s="7"/>
      <c r="AB42" s="7"/>
      <c r="AC42" s="7"/>
      <c r="AD42" s="7"/>
      <c r="AE42" s="7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s="11" customFormat="1" ht="36.75" customHeight="1">
      <c r="A43" s="45">
        <v>40</v>
      </c>
      <c r="B43" s="59"/>
      <c r="C43" s="188"/>
      <c r="D43" s="108"/>
      <c r="E43" s="109"/>
      <c r="F43" s="96"/>
      <c r="G43" s="97"/>
      <c r="H43" s="48"/>
      <c r="I43" s="48"/>
      <c r="J43" s="48"/>
      <c r="K43" s="48"/>
      <c r="L43" s="49"/>
      <c r="M43" s="48"/>
      <c r="N43" s="51"/>
      <c r="O43" s="48"/>
      <c r="P43" s="51"/>
      <c r="Q43" s="177" t="b">
        <f t="shared" si="3"/>
        <v>0</v>
      </c>
      <c r="R43" s="151" t="str">
        <f t="shared" si="4"/>
        <v/>
      </c>
      <c r="S43" s="145">
        <f t="shared" si="5"/>
        <v>0</v>
      </c>
      <c r="T43" s="7"/>
      <c r="U43" s="13"/>
      <c r="V43" s="13"/>
      <c r="W43" s="13"/>
      <c r="X43" s="7"/>
      <c r="Y43" s="7"/>
      <c r="Z43" s="7"/>
      <c r="AA43" s="7"/>
      <c r="AB43" s="7"/>
      <c r="AC43" s="7"/>
      <c r="AD43" s="7"/>
      <c r="AE43" s="7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s="11" customFormat="1" ht="36.75" customHeight="1">
      <c r="A44" s="45">
        <v>41</v>
      </c>
      <c r="B44" s="133"/>
      <c r="C44" s="191"/>
      <c r="D44" s="134"/>
      <c r="E44" s="135"/>
      <c r="F44" s="136"/>
      <c r="G44" s="137"/>
      <c r="H44" s="138"/>
      <c r="I44" s="138"/>
      <c r="J44" s="138"/>
      <c r="K44" s="138"/>
      <c r="L44" s="139"/>
      <c r="M44" s="138"/>
      <c r="N44" s="140"/>
      <c r="O44" s="138"/>
      <c r="P44" s="140"/>
      <c r="Q44" s="177" t="b">
        <f t="shared" si="3"/>
        <v>0</v>
      </c>
      <c r="R44" s="151" t="str">
        <f t="shared" si="4"/>
        <v/>
      </c>
      <c r="S44" s="145">
        <f t="shared" si="5"/>
        <v>0</v>
      </c>
      <c r="T44" s="7"/>
      <c r="U44" s="13"/>
      <c r="V44" s="13"/>
      <c r="W44" s="13"/>
      <c r="X44" s="7"/>
      <c r="Y44" s="7"/>
      <c r="Z44" s="7"/>
      <c r="AA44" s="7"/>
      <c r="AB44" s="7"/>
      <c r="AC44" s="7"/>
      <c r="AD44" s="7"/>
      <c r="AE44" s="7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s="11" customFormat="1" ht="36.75" customHeight="1">
      <c r="A45" s="45">
        <v>42</v>
      </c>
      <c r="B45" s="133"/>
      <c r="C45" s="191"/>
      <c r="D45" s="134"/>
      <c r="E45" s="135"/>
      <c r="F45" s="136"/>
      <c r="G45" s="137"/>
      <c r="H45" s="138"/>
      <c r="I45" s="138"/>
      <c r="J45" s="138"/>
      <c r="K45" s="138"/>
      <c r="L45" s="139"/>
      <c r="M45" s="138"/>
      <c r="N45" s="140"/>
      <c r="O45" s="138"/>
      <c r="P45" s="140"/>
      <c r="Q45" s="177" t="b">
        <f t="shared" si="3"/>
        <v>0</v>
      </c>
      <c r="R45" s="151" t="str">
        <f t="shared" si="4"/>
        <v/>
      </c>
      <c r="S45" s="145">
        <f t="shared" si="5"/>
        <v>0</v>
      </c>
      <c r="T45" s="7"/>
      <c r="U45" s="13"/>
      <c r="V45" s="13"/>
      <c r="W45" s="13"/>
      <c r="X45" s="7"/>
      <c r="Y45" s="7"/>
      <c r="Z45" s="7"/>
      <c r="AA45" s="7"/>
      <c r="AB45" s="7"/>
      <c r="AC45" s="7"/>
      <c r="AD45" s="7"/>
      <c r="AE45" s="7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s="11" customFormat="1" ht="36.75" customHeight="1">
      <c r="A46" s="45">
        <v>43</v>
      </c>
      <c r="B46" s="133"/>
      <c r="C46" s="191"/>
      <c r="D46" s="134"/>
      <c r="E46" s="135"/>
      <c r="F46" s="136"/>
      <c r="G46" s="137"/>
      <c r="H46" s="138"/>
      <c r="I46" s="138"/>
      <c r="J46" s="138"/>
      <c r="K46" s="138"/>
      <c r="L46" s="139"/>
      <c r="M46" s="138"/>
      <c r="N46" s="140"/>
      <c r="O46" s="138"/>
      <c r="P46" s="140"/>
      <c r="Q46" s="177" t="b">
        <f t="shared" si="3"/>
        <v>0</v>
      </c>
      <c r="R46" s="151" t="str">
        <f t="shared" si="4"/>
        <v/>
      </c>
      <c r="S46" s="145">
        <f t="shared" si="5"/>
        <v>0</v>
      </c>
      <c r="T46" s="7"/>
      <c r="U46" s="13"/>
      <c r="V46" s="13"/>
      <c r="W46" s="13"/>
      <c r="X46" s="7"/>
      <c r="Y46" s="7"/>
      <c r="Z46" s="7"/>
      <c r="AA46" s="7"/>
      <c r="AB46" s="7"/>
      <c r="AC46" s="7"/>
      <c r="AD46" s="7"/>
      <c r="AE46" s="7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s="11" customFormat="1" ht="36.75" customHeight="1">
      <c r="A47" s="45">
        <v>44</v>
      </c>
      <c r="B47" s="133"/>
      <c r="C47" s="191"/>
      <c r="D47" s="134"/>
      <c r="E47" s="135"/>
      <c r="F47" s="136"/>
      <c r="G47" s="137"/>
      <c r="H47" s="138"/>
      <c r="I47" s="138"/>
      <c r="J47" s="138"/>
      <c r="K47" s="138"/>
      <c r="L47" s="139"/>
      <c r="M47" s="138"/>
      <c r="N47" s="140"/>
      <c r="O47" s="138"/>
      <c r="P47" s="140"/>
      <c r="Q47" s="177" t="b">
        <f t="shared" si="3"/>
        <v>0</v>
      </c>
      <c r="R47" s="151" t="str">
        <f t="shared" si="4"/>
        <v/>
      </c>
      <c r="S47" s="145">
        <f t="shared" si="5"/>
        <v>0</v>
      </c>
      <c r="T47" s="7"/>
      <c r="U47" s="13"/>
      <c r="V47" s="13"/>
      <c r="W47" s="13"/>
      <c r="X47" s="7"/>
      <c r="Y47" s="7"/>
      <c r="Z47" s="7"/>
      <c r="AA47" s="7"/>
      <c r="AB47" s="7"/>
      <c r="AC47" s="7"/>
      <c r="AD47" s="7"/>
      <c r="AE47" s="7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s="11" customFormat="1" ht="36.75" customHeight="1">
      <c r="A48" s="45">
        <v>45</v>
      </c>
      <c r="B48" s="133"/>
      <c r="C48" s="191"/>
      <c r="D48" s="134"/>
      <c r="E48" s="135"/>
      <c r="F48" s="136"/>
      <c r="G48" s="137"/>
      <c r="H48" s="138"/>
      <c r="I48" s="138"/>
      <c r="J48" s="138"/>
      <c r="K48" s="138"/>
      <c r="L48" s="139"/>
      <c r="M48" s="138"/>
      <c r="N48" s="140"/>
      <c r="O48" s="138"/>
      <c r="P48" s="140"/>
      <c r="Q48" s="177" t="b">
        <f t="shared" si="3"/>
        <v>0</v>
      </c>
      <c r="R48" s="151" t="str">
        <f t="shared" si="4"/>
        <v/>
      </c>
      <c r="S48" s="145">
        <f t="shared" si="5"/>
        <v>0</v>
      </c>
      <c r="T48" s="7"/>
      <c r="U48" s="13"/>
      <c r="V48" s="13"/>
      <c r="W48" s="13"/>
      <c r="X48" s="7"/>
      <c r="Y48" s="7"/>
      <c r="Z48" s="7"/>
      <c r="AA48" s="7"/>
      <c r="AB48" s="7"/>
      <c r="AC48" s="7"/>
      <c r="AD48" s="7"/>
      <c r="AE48" s="7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s="11" customFormat="1" ht="36.75" customHeight="1">
      <c r="A49" s="45">
        <v>46</v>
      </c>
      <c r="B49" s="133"/>
      <c r="C49" s="191"/>
      <c r="D49" s="134"/>
      <c r="E49" s="135"/>
      <c r="F49" s="136"/>
      <c r="G49" s="137"/>
      <c r="H49" s="138"/>
      <c r="I49" s="138"/>
      <c r="J49" s="138"/>
      <c r="K49" s="138"/>
      <c r="L49" s="139"/>
      <c r="M49" s="138"/>
      <c r="N49" s="140"/>
      <c r="O49" s="138"/>
      <c r="P49" s="140"/>
      <c r="Q49" s="177" t="b">
        <f t="shared" si="3"/>
        <v>0</v>
      </c>
      <c r="R49" s="151" t="str">
        <f t="shared" si="4"/>
        <v/>
      </c>
      <c r="S49" s="145">
        <f t="shared" si="5"/>
        <v>0</v>
      </c>
      <c r="T49" s="7"/>
      <c r="U49" s="13"/>
      <c r="V49" s="13"/>
      <c r="W49" s="13"/>
      <c r="X49" s="7"/>
      <c r="Y49" s="7"/>
      <c r="Z49" s="7"/>
      <c r="AA49" s="7"/>
      <c r="AB49" s="7"/>
      <c r="AC49" s="7"/>
      <c r="AD49" s="7"/>
      <c r="AE49" s="7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s="11" customFormat="1" ht="36.75" customHeight="1">
      <c r="A50" s="45">
        <v>47</v>
      </c>
      <c r="B50" s="133"/>
      <c r="C50" s="191"/>
      <c r="D50" s="134"/>
      <c r="E50" s="135"/>
      <c r="F50" s="136"/>
      <c r="G50" s="137"/>
      <c r="H50" s="138"/>
      <c r="I50" s="138"/>
      <c r="J50" s="138"/>
      <c r="K50" s="138"/>
      <c r="L50" s="139"/>
      <c r="M50" s="138"/>
      <c r="N50" s="140"/>
      <c r="O50" s="138"/>
      <c r="P50" s="140"/>
      <c r="Q50" s="177" t="b">
        <f t="shared" si="3"/>
        <v>0</v>
      </c>
      <c r="R50" s="151" t="str">
        <f t="shared" si="4"/>
        <v/>
      </c>
      <c r="S50" s="145">
        <f t="shared" si="5"/>
        <v>0</v>
      </c>
      <c r="T50" s="7"/>
      <c r="U50" s="13"/>
      <c r="V50" s="13"/>
      <c r="W50" s="13"/>
      <c r="X50" s="7"/>
      <c r="Y50" s="7"/>
      <c r="Z50" s="7"/>
      <c r="AA50" s="7"/>
      <c r="AB50" s="7"/>
      <c r="AC50" s="7"/>
      <c r="AD50" s="7"/>
      <c r="AE50" s="7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s="11" customFormat="1" ht="36.75" customHeight="1">
      <c r="A51" s="45">
        <v>48</v>
      </c>
      <c r="B51" s="133"/>
      <c r="C51" s="191"/>
      <c r="D51" s="134"/>
      <c r="E51" s="135"/>
      <c r="F51" s="136"/>
      <c r="G51" s="137"/>
      <c r="H51" s="138"/>
      <c r="I51" s="138"/>
      <c r="J51" s="138"/>
      <c r="K51" s="138"/>
      <c r="L51" s="139"/>
      <c r="M51" s="138"/>
      <c r="N51" s="140"/>
      <c r="O51" s="138"/>
      <c r="P51" s="140"/>
      <c r="Q51" s="177" t="b">
        <f t="shared" si="3"/>
        <v>0</v>
      </c>
      <c r="R51" s="151" t="str">
        <f t="shared" si="4"/>
        <v/>
      </c>
      <c r="S51" s="145">
        <f t="shared" si="5"/>
        <v>0</v>
      </c>
      <c r="T51" s="7"/>
      <c r="U51" s="13"/>
      <c r="V51" s="13"/>
      <c r="W51" s="13"/>
      <c r="X51" s="7"/>
      <c r="Y51" s="7"/>
      <c r="Z51" s="7"/>
      <c r="AA51" s="7"/>
      <c r="AB51" s="7"/>
      <c r="AC51" s="7"/>
      <c r="AD51" s="7"/>
      <c r="AE51" s="7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s="11" customFormat="1" ht="36.75" customHeight="1">
      <c r="A52" s="45">
        <v>49</v>
      </c>
      <c r="B52" s="133"/>
      <c r="C52" s="191"/>
      <c r="D52" s="134"/>
      <c r="E52" s="135"/>
      <c r="F52" s="136"/>
      <c r="G52" s="137"/>
      <c r="H52" s="138"/>
      <c r="I52" s="138"/>
      <c r="J52" s="138"/>
      <c r="K52" s="138"/>
      <c r="L52" s="139"/>
      <c r="M52" s="138"/>
      <c r="N52" s="140"/>
      <c r="O52" s="138"/>
      <c r="P52" s="140"/>
      <c r="Q52" s="177" t="b">
        <f t="shared" si="3"/>
        <v>0</v>
      </c>
      <c r="R52" s="151" t="str">
        <f t="shared" si="4"/>
        <v/>
      </c>
      <c r="S52" s="145">
        <f t="shared" si="5"/>
        <v>0</v>
      </c>
      <c r="T52" s="7"/>
      <c r="U52" s="13"/>
      <c r="V52" s="13"/>
      <c r="W52" s="13"/>
      <c r="X52" s="7"/>
      <c r="Y52" s="7"/>
      <c r="Z52" s="7"/>
      <c r="AA52" s="7"/>
      <c r="AB52" s="7"/>
      <c r="AC52" s="7"/>
      <c r="AD52" s="7"/>
      <c r="AE52" s="7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s="11" customFormat="1" ht="36.75" customHeight="1">
      <c r="A53" s="45">
        <v>50</v>
      </c>
      <c r="B53" s="133"/>
      <c r="C53" s="191"/>
      <c r="D53" s="134"/>
      <c r="E53" s="135"/>
      <c r="F53" s="136"/>
      <c r="G53" s="137"/>
      <c r="H53" s="138"/>
      <c r="I53" s="138"/>
      <c r="J53" s="138"/>
      <c r="K53" s="138"/>
      <c r="L53" s="139"/>
      <c r="M53" s="138"/>
      <c r="N53" s="140"/>
      <c r="O53" s="138"/>
      <c r="P53" s="140"/>
      <c r="Q53" s="177" t="b">
        <f t="shared" si="3"/>
        <v>0</v>
      </c>
      <c r="R53" s="151" t="str">
        <f t="shared" si="4"/>
        <v/>
      </c>
      <c r="S53" s="145">
        <f t="shared" si="5"/>
        <v>0</v>
      </c>
      <c r="T53" s="7"/>
      <c r="U53" s="13"/>
      <c r="V53" s="13"/>
      <c r="W53" s="13"/>
      <c r="X53" s="7"/>
      <c r="Y53" s="7"/>
      <c r="Z53" s="7"/>
      <c r="AA53" s="7"/>
      <c r="AB53" s="7"/>
      <c r="AC53" s="7"/>
      <c r="AD53" s="7"/>
      <c r="AE53" s="7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s="11" customFormat="1" ht="36.75" customHeight="1">
      <c r="A54" s="45">
        <v>51</v>
      </c>
      <c r="B54" s="133"/>
      <c r="C54" s="191"/>
      <c r="D54" s="134"/>
      <c r="E54" s="135"/>
      <c r="F54" s="136"/>
      <c r="G54" s="137"/>
      <c r="H54" s="138"/>
      <c r="I54" s="138"/>
      <c r="J54" s="138"/>
      <c r="K54" s="138"/>
      <c r="L54" s="139"/>
      <c r="M54" s="138"/>
      <c r="N54" s="140"/>
      <c r="O54" s="138"/>
      <c r="P54" s="140"/>
      <c r="Q54" s="177" t="b">
        <f t="shared" si="3"/>
        <v>0</v>
      </c>
      <c r="R54" s="151" t="str">
        <f t="shared" si="4"/>
        <v/>
      </c>
      <c r="S54" s="145">
        <f t="shared" si="5"/>
        <v>0</v>
      </c>
      <c r="T54" s="7"/>
      <c r="U54" s="13"/>
      <c r="V54" s="13"/>
      <c r="W54" s="13"/>
      <c r="X54" s="7"/>
      <c r="Y54" s="7"/>
      <c r="Z54" s="7"/>
      <c r="AA54" s="7"/>
      <c r="AB54" s="7"/>
      <c r="AC54" s="7"/>
      <c r="AD54" s="7"/>
      <c r="AE54" s="7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s="11" customFormat="1" ht="36.75" customHeight="1">
      <c r="A55" s="45">
        <v>52</v>
      </c>
      <c r="B55" s="133"/>
      <c r="C55" s="191"/>
      <c r="D55" s="134"/>
      <c r="E55" s="135"/>
      <c r="F55" s="136"/>
      <c r="G55" s="137"/>
      <c r="H55" s="138"/>
      <c r="I55" s="138"/>
      <c r="J55" s="138"/>
      <c r="K55" s="138"/>
      <c r="L55" s="139"/>
      <c r="M55" s="138"/>
      <c r="N55" s="140"/>
      <c r="O55" s="138"/>
      <c r="P55" s="140"/>
      <c r="Q55" s="177" t="b">
        <f t="shared" si="3"/>
        <v>0</v>
      </c>
      <c r="R55" s="151" t="str">
        <f t="shared" si="4"/>
        <v/>
      </c>
      <c r="S55" s="145">
        <f t="shared" si="5"/>
        <v>0</v>
      </c>
      <c r="T55" s="7"/>
      <c r="U55" s="13"/>
      <c r="V55" s="13"/>
      <c r="W55" s="13"/>
      <c r="X55" s="7"/>
      <c r="Y55" s="7"/>
      <c r="Z55" s="7"/>
      <c r="AA55" s="7"/>
      <c r="AB55" s="7"/>
      <c r="AC55" s="7"/>
      <c r="AD55" s="7"/>
      <c r="AE55" s="7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s="11" customFormat="1" ht="36.75" customHeight="1">
      <c r="A56" s="45">
        <v>53</v>
      </c>
      <c r="B56" s="133"/>
      <c r="C56" s="191"/>
      <c r="D56" s="134"/>
      <c r="E56" s="135"/>
      <c r="F56" s="136"/>
      <c r="G56" s="137"/>
      <c r="H56" s="138"/>
      <c r="I56" s="138"/>
      <c r="J56" s="138"/>
      <c r="K56" s="138"/>
      <c r="L56" s="139"/>
      <c r="M56" s="138"/>
      <c r="N56" s="140"/>
      <c r="O56" s="138"/>
      <c r="P56" s="140"/>
      <c r="Q56" s="177" t="b">
        <f t="shared" si="3"/>
        <v>0</v>
      </c>
      <c r="R56" s="151" t="str">
        <f t="shared" si="4"/>
        <v/>
      </c>
      <c r="S56" s="145">
        <f t="shared" si="5"/>
        <v>0</v>
      </c>
      <c r="T56" s="7"/>
      <c r="U56" s="13"/>
      <c r="V56" s="13"/>
      <c r="W56" s="13"/>
      <c r="X56" s="7"/>
      <c r="Y56" s="7"/>
      <c r="Z56" s="7"/>
      <c r="AA56" s="7"/>
      <c r="AB56" s="7"/>
      <c r="AC56" s="7"/>
      <c r="AD56" s="7"/>
      <c r="AE56" s="7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s="11" customFormat="1" ht="36.75" customHeight="1">
      <c r="A57" s="45">
        <v>54</v>
      </c>
      <c r="B57" s="133"/>
      <c r="C57" s="191"/>
      <c r="D57" s="134"/>
      <c r="E57" s="135"/>
      <c r="F57" s="136"/>
      <c r="G57" s="137"/>
      <c r="H57" s="138"/>
      <c r="I57" s="138"/>
      <c r="J57" s="138"/>
      <c r="K57" s="138"/>
      <c r="L57" s="139"/>
      <c r="M57" s="138"/>
      <c r="N57" s="140"/>
      <c r="O57" s="138"/>
      <c r="P57" s="140"/>
      <c r="Q57" s="177" t="b">
        <f t="shared" si="3"/>
        <v>0</v>
      </c>
      <c r="R57" s="151" t="str">
        <f t="shared" si="4"/>
        <v/>
      </c>
      <c r="S57" s="145">
        <f t="shared" si="5"/>
        <v>0</v>
      </c>
      <c r="T57" s="7"/>
      <c r="U57" s="13"/>
      <c r="V57" s="13"/>
      <c r="W57" s="13"/>
      <c r="X57" s="7"/>
      <c r="Y57" s="7"/>
      <c r="Z57" s="7"/>
      <c r="AA57" s="7"/>
      <c r="AB57" s="7"/>
      <c r="AC57" s="7"/>
      <c r="AD57" s="7"/>
      <c r="AE57" s="7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s="11" customFormat="1" ht="36.75" customHeight="1">
      <c r="A58" s="45">
        <v>55</v>
      </c>
      <c r="B58" s="133"/>
      <c r="C58" s="191"/>
      <c r="D58" s="134"/>
      <c r="E58" s="135"/>
      <c r="F58" s="136"/>
      <c r="G58" s="137"/>
      <c r="H58" s="138"/>
      <c r="I58" s="138"/>
      <c r="J58" s="138"/>
      <c r="K58" s="138"/>
      <c r="L58" s="139"/>
      <c r="M58" s="138"/>
      <c r="N58" s="140"/>
      <c r="O58" s="138"/>
      <c r="P58" s="140"/>
      <c r="Q58" s="177" t="b">
        <f t="shared" si="3"/>
        <v>0</v>
      </c>
      <c r="R58" s="151" t="str">
        <f t="shared" si="4"/>
        <v/>
      </c>
      <c r="S58" s="145">
        <f t="shared" si="5"/>
        <v>0</v>
      </c>
      <c r="T58" s="7"/>
      <c r="U58" s="13"/>
      <c r="V58" s="13"/>
      <c r="W58" s="13"/>
      <c r="X58" s="7"/>
      <c r="Y58" s="7"/>
      <c r="Z58" s="7"/>
      <c r="AA58" s="7"/>
      <c r="AB58" s="7"/>
      <c r="AC58" s="7"/>
      <c r="AD58" s="7"/>
      <c r="AE58" s="7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s="11" customFormat="1" ht="36.75" customHeight="1">
      <c r="A59" s="45">
        <v>56</v>
      </c>
      <c r="B59" s="133"/>
      <c r="C59" s="191"/>
      <c r="D59" s="134"/>
      <c r="E59" s="135"/>
      <c r="F59" s="136"/>
      <c r="G59" s="137"/>
      <c r="H59" s="138"/>
      <c r="I59" s="138"/>
      <c r="J59" s="138"/>
      <c r="K59" s="138"/>
      <c r="L59" s="139"/>
      <c r="M59" s="138"/>
      <c r="N59" s="140"/>
      <c r="O59" s="138"/>
      <c r="P59" s="140"/>
      <c r="Q59" s="177" t="b">
        <f t="shared" si="3"/>
        <v>0</v>
      </c>
      <c r="R59" s="151" t="str">
        <f t="shared" si="4"/>
        <v/>
      </c>
      <c r="S59" s="145">
        <f t="shared" si="5"/>
        <v>0</v>
      </c>
      <c r="T59" s="7"/>
      <c r="U59" s="13"/>
      <c r="V59" s="13"/>
      <c r="W59" s="13"/>
      <c r="X59" s="7"/>
      <c r="Y59" s="7"/>
      <c r="Z59" s="7"/>
      <c r="AA59" s="7"/>
      <c r="AB59" s="7"/>
      <c r="AC59" s="7"/>
      <c r="AD59" s="7"/>
      <c r="AE59" s="7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s="11" customFormat="1" ht="36.75" customHeight="1">
      <c r="A60" s="45">
        <v>57</v>
      </c>
      <c r="B60" s="133"/>
      <c r="C60" s="191"/>
      <c r="D60" s="134"/>
      <c r="E60" s="135"/>
      <c r="F60" s="136"/>
      <c r="G60" s="137"/>
      <c r="H60" s="138"/>
      <c r="I60" s="138"/>
      <c r="J60" s="138"/>
      <c r="K60" s="138"/>
      <c r="L60" s="139"/>
      <c r="M60" s="138"/>
      <c r="N60" s="140"/>
      <c r="O60" s="138"/>
      <c r="P60" s="140"/>
      <c r="Q60" s="177" t="b">
        <f t="shared" si="3"/>
        <v>0</v>
      </c>
      <c r="R60" s="151" t="str">
        <f t="shared" si="4"/>
        <v/>
      </c>
      <c r="S60" s="145">
        <f t="shared" si="5"/>
        <v>0</v>
      </c>
      <c r="T60" s="7"/>
      <c r="U60" s="13"/>
      <c r="V60" s="13"/>
      <c r="W60" s="13"/>
      <c r="X60" s="7"/>
      <c r="Y60" s="7"/>
      <c r="Z60" s="7"/>
      <c r="AA60" s="7"/>
      <c r="AB60" s="7"/>
      <c r="AC60" s="7"/>
      <c r="AD60" s="7"/>
      <c r="AE60" s="7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s="11" customFormat="1" ht="36.75" customHeight="1">
      <c r="A61" s="45">
        <v>58</v>
      </c>
      <c r="B61" s="133"/>
      <c r="C61" s="191"/>
      <c r="D61" s="134"/>
      <c r="E61" s="135"/>
      <c r="F61" s="136"/>
      <c r="G61" s="137"/>
      <c r="H61" s="138"/>
      <c r="I61" s="138"/>
      <c r="J61" s="138"/>
      <c r="K61" s="138"/>
      <c r="L61" s="139"/>
      <c r="M61" s="138"/>
      <c r="N61" s="140"/>
      <c r="O61" s="138"/>
      <c r="P61" s="140"/>
      <c r="Q61" s="177" t="b">
        <f t="shared" si="3"/>
        <v>0</v>
      </c>
      <c r="R61" s="151" t="str">
        <f t="shared" si="4"/>
        <v/>
      </c>
      <c r="S61" s="145">
        <f t="shared" si="5"/>
        <v>0</v>
      </c>
      <c r="T61" s="7"/>
      <c r="U61" s="13"/>
      <c r="V61" s="13"/>
      <c r="W61" s="13"/>
      <c r="X61" s="7"/>
      <c r="Y61" s="7"/>
      <c r="Z61" s="7"/>
      <c r="AA61" s="7"/>
      <c r="AB61" s="7"/>
      <c r="AC61" s="7"/>
      <c r="AD61" s="7"/>
      <c r="AE61" s="7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s="11" customFormat="1" ht="36.75" customHeight="1">
      <c r="A62" s="45">
        <v>59</v>
      </c>
      <c r="B62" s="133"/>
      <c r="C62" s="191"/>
      <c r="D62" s="134"/>
      <c r="E62" s="135"/>
      <c r="F62" s="136"/>
      <c r="G62" s="137"/>
      <c r="H62" s="138"/>
      <c r="I62" s="138"/>
      <c r="J62" s="138"/>
      <c r="K62" s="138"/>
      <c r="L62" s="139"/>
      <c r="M62" s="138"/>
      <c r="N62" s="140"/>
      <c r="O62" s="138"/>
      <c r="P62" s="140"/>
      <c r="Q62" s="177" t="b">
        <f t="shared" si="3"/>
        <v>0</v>
      </c>
      <c r="R62" s="151" t="str">
        <f t="shared" si="4"/>
        <v/>
      </c>
      <c r="S62" s="145">
        <f t="shared" si="5"/>
        <v>0</v>
      </c>
      <c r="T62" s="7"/>
      <c r="U62" s="13"/>
      <c r="V62" s="13"/>
      <c r="W62" s="13"/>
      <c r="X62" s="7"/>
      <c r="Y62" s="7"/>
      <c r="Z62" s="7"/>
      <c r="AA62" s="7"/>
      <c r="AB62" s="7"/>
      <c r="AC62" s="7"/>
      <c r="AD62" s="7"/>
      <c r="AE62" s="7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s="11" customFormat="1" ht="36.75" customHeight="1">
      <c r="A63" s="45">
        <v>60</v>
      </c>
      <c r="B63" s="133"/>
      <c r="C63" s="191"/>
      <c r="D63" s="134"/>
      <c r="E63" s="135"/>
      <c r="F63" s="136"/>
      <c r="G63" s="137"/>
      <c r="H63" s="138"/>
      <c r="I63" s="138"/>
      <c r="J63" s="138"/>
      <c r="K63" s="138"/>
      <c r="L63" s="139"/>
      <c r="M63" s="138"/>
      <c r="N63" s="140"/>
      <c r="O63" s="138"/>
      <c r="P63" s="140"/>
      <c r="Q63" s="177" t="b">
        <f t="shared" si="3"/>
        <v>0</v>
      </c>
      <c r="R63" s="151" t="str">
        <f t="shared" si="4"/>
        <v/>
      </c>
      <c r="S63" s="145">
        <f t="shared" si="5"/>
        <v>0</v>
      </c>
      <c r="T63" s="7"/>
      <c r="U63" s="13"/>
      <c r="V63" s="13"/>
      <c r="W63" s="13"/>
      <c r="X63" s="7"/>
      <c r="Y63" s="7"/>
      <c r="Z63" s="7"/>
      <c r="AA63" s="7"/>
      <c r="AB63" s="7"/>
      <c r="AC63" s="7"/>
      <c r="AD63" s="7"/>
      <c r="AE63" s="7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s="11" customFormat="1" ht="36.75" customHeight="1">
      <c r="A64" s="45">
        <v>61</v>
      </c>
      <c r="B64" s="133"/>
      <c r="C64" s="191"/>
      <c r="D64" s="134"/>
      <c r="E64" s="135"/>
      <c r="F64" s="136"/>
      <c r="G64" s="137"/>
      <c r="H64" s="138"/>
      <c r="I64" s="138"/>
      <c r="J64" s="138"/>
      <c r="K64" s="138"/>
      <c r="L64" s="139"/>
      <c r="M64" s="138"/>
      <c r="N64" s="140"/>
      <c r="O64" s="138"/>
      <c r="P64" s="140"/>
      <c r="Q64" s="177" t="b">
        <f t="shared" si="3"/>
        <v>0</v>
      </c>
      <c r="R64" s="151" t="str">
        <f t="shared" si="4"/>
        <v/>
      </c>
      <c r="S64" s="145">
        <f t="shared" si="5"/>
        <v>0</v>
      </c>
      <c r="T64" s="7"/>
      <c r="U64" s="13"/>
      <c r="V64" s="13"/>
      <c r="W64" s="13"/>
      <c r="X64" s="7"/>
      <c r="Y64" s="7"/>
      <c r="Z64" s="7"/>
      <c r="AA64" s="7"/>
      <c r="AB64" s="7"/>
      <c r="AC64" s="7"/>
      <c r="AD64" s="7"/>
      <c r="AE64" s="7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s="11" customFormat="1" ht="36.75" customHeight="1">
      <c r="A65" s="45">
        <v>62</v>
      </c>
      <c r="B65" s="133"/>
      <c r="C65" s="191"/>
      <c r="D65" s="134"/>
      <c r="E65" s="135"/>
      <c r="F65" s="136"/>
      <c r="G65" s="137"/>
      <c r="H65" s="138"/>
      <c r="I65" s="138"/>
      <c r="J65" s="138"/>
      <c r="K65" s="138"/>
      <c r="L65" s="139"/>
      <c r="M65" s="138"/>
      <c r="N65" s="140"/>
      <c r="O65" s="138"/>
      <c r="P65" s="140"/>
      <c r="Q65" s="177" t="b">
        <f t="shared" si="3"/>
        <v>0</v>
      </c>
      <c r="R65" s="151" t="str">
        <f t="shared" si="4"/>
        <v/>
      </c>
      <c r="S65" s="145">
        <f t="shared" si="5"/>
        <v>0</v>
      </c>
      <c r="T65" s="7"/>
      <c r="U65" s="13"/>
      <c r="V65" s="13"/>
      <c r="W65" s="13"/>
      <c r="X65" s="7"/>
      <c r="Y65" s="7"/>
      <c r="Z65" s="7"/>
      <c r="AA65" s="7"/>
      <c r="AB65" s="7"/>
      <c r="AC65" s="7"/>
      <c r="AD65" s="7"/>
      <c r="AE65" s="7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s="11" customFormat="1" ht="36.75" customHeight="1">
      <c r="A66" s="45">
        <v>63</v>
      </c>
      <c r="B66" s="133"/>
      <c r="C66" s="191"/>
      <c r="D66" s="134"/>
      <c r="E66" s="135"/>
      <c r="F66" s="136"/>
      <c r="G66" s="137"/>
      <c r="H66" s="138"/>
      <c r="I66" s="138"/>
      <c r="J66" s="138"/>
      <c r="K66" s="138"/>
      <c r="L66" s="139"/>
      <c r="M66" s="138"/>
      <c r="N66" s="140"/>
      <c r="O66" s="138"/>
      <c r="P66" s="140"/>
      <c r="Q66" s="177" t="b">
        <f t="shared" si="3"/>
        <v>0</v>
      </c>
      <c r="R66" s="151" t="str">
        <f t="shared" si="4"/>
        <v/>
      </c>
      <c r="S66" s="145">
        <f t="shared" si="5"/>
        <v>0</v>
      </c>
      <c r="T66" s="7"/>
      <c r="U66" s="13"/>
      <c r="V66" s="13"/>
      <c r="W66" s="13"/>
      <c r="X66" s="7"/>
      <c r="Y66" s="7"/>
      <c r="Z66" s="7"/>
      <c r="AA66" s="7"/>
      <c r="AB66" s="7"/>
      <c r="AC66" s="7"/>
      <c r="AD66" s="7"/>
      <c r="AE66" s="7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s="11" customFormat="1" ht="36.75" customHeight="1">
      <c r="A67" s="45">
        <v>64</v>
      </c>
      <c r="B67" s="133"/>
      <c r="C67" s="191"/>
      <c r="D67" s="134"/>
      <c r="E67" s="135"/>
      <c r="F67" s="136"/>
      <c r="G67" s="137"/>
      <c r="H67" s="138"/>
      <c r="I67" s="138"/>
      <c r="J67" s="138"/>
      <c r="K67" s="138"/>
      <c r="L67" s="139"/>
      <c r="M67" s="138"/>
      <c r="N67" s="140"/>
      <c r="O67" s="138"/>
      <c r="P67" s="140"/>
      <c r="Q67" s="177" t="b">
        <f t="shared" si="3"/>
        <v>0</v>
      </c>
      <c r="R67" s="151" t="str">
        <f t="shared" si="4"/>
        <v/>
      </c>
      <c r="S67" s="145">
        <f t="shared" si="5"/>
        <v>0</v>
      </c>
      <c r="T67" s="7"/>
      <c r="U67" s="13"/>
      <c r="V67" s="13"/>
      <c r="W67" s="13"/>
      <c r="X67" s="7"/>
      <c r="Y67" s="7"/>
      <c r="Z67" s="7"/>
      <c r="AA67" s="7"/>
      <c r="AB67" s="7"/>
      <c r="AC67" s="7"/>
      <c r="AD67" s="7"/>
      <c r="AE67" s="7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s="11" customFormat="1" ht="36.75" customHeight="1">
      <c r="A68" s="45">
        <v>65</v>
      </c>
      <c r="B68" s="133"/>
      <c r="C68" s="191"/>
      <c r="D68" s="134"/>
      <c r="E68" s="135"/>
      <c r="F68" s="136"/>
      <c r="G68" s="137"/>
      <c r="H68" s="138"/>
      <c r="I68" s="138"/>
      <c r="J68" s="138"/>
      <c r="K68" s="138"/>
      <c r="L68" s="139"/>
      <c r="M68" s="138"/>
      <c r="N68" s="140"/>
      <c r="O68" s="138"/>
      <c r="P68" s="140"/>
      <c r="Q68" s="177" t="b">
        <f t="shared" si="3"/>
        <v>0</v>
      </c>
      <c r="R68" s="151" t="str">
        <f t="shared" si="4"/>
        <v/>
      </c>
      <c r="S68" s="145">
        <f t="shared" si="5"/>
        <v>0</v>
      </c>
      <c r="T68" s="7"/>
      <c r="U68" s="13"/>
      <c r="V68" s="13"/>
      <c r="W68" s="13"/>
      <c r="X68" s="7"/>
      <c r="Y68" s="7"/>
      <c r="Z68" s="7"/>
      <c r="AA68" s="7"/>
      <c r="AB68" s="7"/>
      <c r="AC68" s="7"/>
      <c r="AD68" s="7"/>
      <c r="AE68" s="7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s="11" customFormat="1" ht="36.75" customHeight="1">
      <c r="A69" s="45">
        <v>66</v>
      </c>
      <c r="B69" s="133"/>
      <c r="C69" s="191"/>
      <c r="D69" s="134"/>
      <c r="E69" s="135"/>
      <c r="F69" s="136"/>
      <c r="G69" s="137"/>
      <c r="H69" s="138"/>
      <c r="I69" s="138"/>
      <c r="J69" s="138"/>
      <c r="K69" s="138"/>
      <c r="L69" s="139"/>
      <c r="M69" s="138"/>
      <c r="N69" s="140"/>
      <c r="O69" s="138"/>
      <c r="P69" s="140"/>
      <c r="Q69" s="177" t="b">
        <f t="shared" si="3"/>
        <v>0</v>
      </c>
      <c r="R69" s="151" t="str">
        <f t="shared" si="4"/>
        <v/>
      </c>
      <c r="S69" s="145">
        <f t="shared" si="5"/>
        <v>0</v>
      </c>
      <c r="T69" s="7"/>
      <c r="U69" s="13"/>
      <c r="V69" s="13"/>
      <c r="W69" s="13"/>
      <c r="X69" s="7"/>
      <c r="Y69" s="7"/>
      <c r="Z69" s="7"/>
      <c r="AA69" s="7"/>
      <c r="AB69" s="7"/>
      <c r="AC69" s="7"/>
      <c r="AD69" s="7"/>
      <c r="AE69" s="7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s="11" customFormat="1" ht="36.75" customHeight="1">
      <c r="A70" s="45">
        <v>67</v>
      </c>
      <c r="B70" s="133"/>
      <c r="C70" s="191"/>
      <c r="D70" s="134"/>
      <c r="E70" s="135"/>
      <c r="F70" s="136"/>
      <c r="G70" s="137"/>
      <c r="H70" s="138"/>
      <c r="I70" s="138"/>
      <c r="J70" s="138"/>
      <c r="K70" s="138"/>
      <c r="L70" s="139"/>
      <c r="M70" s="138"/>
      <c r="N70" s="140"/>
      <c r="O70" s="138"/>
      <c r="P70" s="140"/>
      <c r="Q70" s="177" t="b">
        <f t="shared" si="3"/>
        <v>0</v>
      </c>
      <c r="R70" s="151" t="str">
        <f t="shared" si="4"/>
        <v/>
      </c>
      <c r="S70" s="145">
        <f t="shared" si="5"/>
        <v>0</v>
      </c>
      <c r="T70" s="7"/>
      <c r="U70" s="13"/>
      <c r="V70" s="13"/>
      <c r="W70" s="13"/>
      <c r="X70" s="7"/>
      <c r="Y70" s="7"/>
      <c r="Z70" s="7"/>
      <c r="AA70" s="7"/>
      <c r="AB70" s="7"/>
      <c r="AC70" s="7"/>
      <c r="AD70" s="7"/>
      <c r="AE70" s="7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s="11" customFormat="1" ht="36.75" customHeight="1">
      <c r="A71" s="45">
        <v>68</v>
      </c>
      <c r="B71" s="133"/>
      <c r="C71" s="191"/>
      <c r="D71" s="134"/>
      <c r="E71" s="135"/>
      <c r="F71" s="136"/>
      <c r="G71" s="137"/>
      <c r="H71" s="138"/>
      <c r="I71" s="138"/>
      <c r="J71" s="138"/>
      <c r="K71" s="138"/>
      <c r="L71" s="139"/>
      <c r="M71" s="138"/>
      <c r="N71" s="140"/>
      <c r="O71" s="138"/>
      <c r="P71" s="140"/>
      <c r="Q71" s="177" t="b">
        <f t="shared" si="3"/>
        <v>0</v>
      </c>
      <c r="R71" s="151" t="str">
        <f t="shared" si="4"/>
        <v/>
      </c>
      <c r="S71" s="145">
        <f t="shared" si="5"/>
        <v>0</v>
      </c>
      <c r="T71" s="7"/>
      <c r="U71" s="13"/>
      <c r="V71" s="13"/>
      <c r="W71" s="13"/>
      <c r="X71" s="7"/>
      <c r="Y71" s="7"/>
      <c r="Z71" s="7"/>
      <c r="AA71" s="7"/>
      <c r="AB71" s="7"/>
      <c r="AC71" s="7"/>
      <c r="AD71" s="7"/>
      <c r="AE71" s="7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s="11" customFormat="1" ht="36.75" customHeight="1">
      <c r="A72" s="45">
        <v>69</v>
      </c>
      <c r="B72" s="133"/>
      <c r="C72" s="191"/>
      <c r="D72" s="134"/>
      <c r="E72" s="135"/>
      <c r="F72" s="136"/>
      <c r="G72" s="137"/>
      <c r="H72" s="138"/>
      <c r="I72" s="138"/>
      <c r="J72" s="138"/>
      <c r="K72" s="138"/>
      <c r="L72" s="139"/>
      <c r="M72" s="138"/>
      <c r="N72" s="140"/>
      <c r="O72" s="138"/>
      <c r="P72" s="140"/>
      <c r="Q72" s="177" t="b">
        <f t="shared" si="3"/>
        <v>0</v>
      </c>
      <c r="R72" s="151" t="str">
        <f t="shared" si="4"/>
        <v/>
      </c>
      <c r="S72" s="145">
        <f t="shared" si="5"/>
        <v>0</v>
      </c>
      <c r="T72" s="7"/>
      <c r="U72" s="13"/>
      <c r="V72" s="13"/>
      <c r="W72" s="13"/>
      <c r="X72" s="7"/>
      <c r="Y72" s="7"/>
      <c r="Z72" s="7"/>
      <c r="AA72" s="7"/>
      <c r="AB72" s="7"/>
      <c r="AC72" s="7"/>
      <c r="AD72" s="7"/>
      <c r="AE72" s="7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s="11" customFormat="1" ht="36.75" customHeight="1">
      <c r="A73" s="45">
        <v>70</v>
      </c>
      <c r="B73" s="133"/>
      <c r="C73" s="191"/>
      <c r="D73" s="134"/>
      <c r="E73" s="135"/>
      <c r="F73" s="136"/>
      <c r="G73" s="137"/>
      <c r="H73" s="138"/>
      <c r="I73" s="138"/>
      <c r="J73" s="138"/>
      <c r="K73" s="138"/>
      <c r="L73" s="139"/>
      <c r="M73" s="138"/>
      <c r="N73" s="140"/>
      <c r="O73" s="138"/>
      <c r="P73" s="140"/>
      <c r="Q73" s="177" t="b">
        <f t="shared" si="3"/>
        <v>0</v>
      </c>
      <c r="R73" s="151" t="str">
        <f t="shared" si="4"/>
        <v/>
      </c>
      <c r="S73" s="145">
        <f t="shared" si="5"/>
        <v>0</v>
      </c>
      <c r="T73" s="7"/>
      <c r="U73" s="13"/>
      <c r="V73" s="13"/>
      <c r="W73" s="13"/>
      <c r="X73" s="7"/>
      <c r="Y73" s="7"/>
      <c r="Z73" s="7"/>
      <c r="AA73" s="7"/>
      <c r="AB73" s="7"/>
      <c r="AC73" s="7"/>
      <c r="AD73" s="7"/>
      <c r="AE73" s="7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s="11" customFormat="1" ht="36.75" customHeight="1">
      <c r="A74" s="45">
        <v>71</v>
      </c>
      <c r="B74" s="133"/>
      <c r="C74" s="191"/>
      <c r="D74" s="134"/>
      <c r="E74" s="135"/>
      <c r="F74" s="136"/>
      <c r="G74" s="137"/>
      <c r="H74" s="138"/>
      <c r="I74" s="138"/>
      <c r="J74" s="138"/>
      <c r="K74" s="138"/>
      <c r="L74" s="139"/>
      <c r="M74" s="138"/>
      <c r="N74" s="140"/>
      <c r="O74" s="138"/>
      <c r="P74" s="140"/>
      <c r="Q74" s="177" t="b">
        <f t="shared" si="3"/>
        <v>0</v>
      </c>
      <c r="R74" s="151" t="str">
        <f t="shared" si="4"/>
        <v/>
      </c>
      <c r="S74" s="145">
        <f t="shared" si="5"/>
        <v>0</v>
      </c>
      <c r="T74" s="7"/>
      <c r="U74" s="13"/>
      <c r="V74" s="13"/>
      <c r="W74" s="13"/>
      <c r="X74" s="7"/>
      <c r="Y74" s="7"/>
      <c r="Z74" s="7"/>
      <c r="AA74" s="7"/>
      <c r="AB74" s="7"/>
      <c r="AC74" s="7"/>
      <c r="AD74" s="7"/>
      <c r="AE74" s="7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s="11" customFormat="1" ht="36.75" customHeight="1">
      <c r="A75" s="45">
        <v>72</v>
      </c>
      <c r="B75" s="133"/>
      <c r="C75" s="191"/>
      <c r="D75" s="134"/>
      <c r="E75" s="135"/>
      <c r="F75" s="136"/>
      <c r="G75" s="137"/>
      <c r="H75" s="138"/>
      <c r="I75" s="138"/>
      <c r="J75" s="138"/>
      <c r="K75" s="138"/>
      <c r="L75" s="139"/>
      <c r="M75" s="138"/>
      <c r="N75" s="140"/>
      <c r="O75" s="138"/>
      <c r="P75" s="140"/>
      <c r="Q75" s="177" t="b">
        <f t="shared" si="3"/>
        <v>0</v>
      </c>
      <c r="R75" s="151" t="str">
        <f t="shared" si="4"/>
        <v/>
      </c>
      <c r="S75" s="145">
        <f t="shared" si="5"/>
        <v>0</v>
      </c>
      <c r="T75" s="7"/>
      <c r="U75" s="13"/>
      <c r="V75" s="13"/>
      <c r="W75" s="13"/>
      <c r="X75" s="7"/>
      <c r="Y75" s="7"/>
      <c r="Z75" s="7"/>
      <c r="AA75" s="7"/>
      <c r="AB75" s="7"/>
      <c r="AC75" s="7"/>
      <c r="AD75" s="7"/>
      <c r="AE75" s="7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s="11" customFormat="1" ht="36.75" customHeight="1">
      <c r="A76" s="45">
        <v>73</v>
      </c>
      <c r="B76" s="133"/>
      <c r="C76" s="191"/>
      <c r="D76" s="134"/>
      <c r="E76" s="135"/>
      <c r="F76" s="136"/>
      <c r="G76" s="137"/>
      <c r="H76" s="138"/>
      <c r="I76" s="138"/>
      <c r="J76" s="138"/>
      <c r="K76" s="138"/>
      <c r="L76" s="139"/>
      <c r="M76" s="138"/>
      <c r="N76" s="140"/>
      <c r="O76" s="138"/>
      <c r="P76" s="140"/>
      <c r="Q76" s="177" t="b">
        <f t="shared" si="3"/>
        <v>0</v>
      </c>
      <c r="R76" s="151" t="str">
        <f t="shared" si="4"/>
        <v/>
      </c>
      <c r="S76" s="145">
        <f t="shared" si="5"/>
        <v>0</v>
      </c>
      <c r="T76" s="7"/>
      <c r="U76" s="13"/>
      <c r="V76" s="13"/>
      <c r="W76" s="13"/>
      <c r="X76" s="7"/>
      <c r="Y76" s="7"/>
      <c r="Z76" s="7"/>
      <c r="AA76" s="7"/>
      <c r="AB76" s="7"/>
      <c r="AC76" s="7"/>
      <c r="AD76" s="7"/>
      <c r="AE76" s="7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s="11" customFormat="1" ht="36.75" customHeight="1">
      <c r="A77" s="45">
        <v>74</v>
      </c>
      <c r="B77" s="133"/>
      <c r="C77" s="191"/>
      <c r="D77" s="134"/>
      <c r="E77" s="135"/>
      <c r="F77" s="136"/>
      <c r="G77" s="137"/>
      <c r="H77" s="138"/>
      <c r="I77" s="138"/>
      <c r="J77" s="138"/>
      <c r="K77" s="138"/>
      <c r="L77" s="139"/>
      <c r="M77" s="138"/>
      <c r="N77" s="140"/>
      <c r="O77" s="138"/>
      <c r="P77" s="140"/>
      <c r="Q77" s="177" t="b">
        <f t="shared" ref="Q77:Q82" si="6">IF(OR(K77="○"),390)</f>
        <v>0</v>
      </c>
      <c r="R77" s="151" t="str">
        <f t="shared" ref="R77:R82" si="7">IF(ISBLANK(L77),"",VLOOKUP(L77,$V$4:$W$12,2,FALSE))</f>
        <v/>
      </c>
      <c r="S77" s="145">
        <f t="shared" ref="S77:S82" si="8">SUM(Q77:R77)</f>
        <v>0</v>
      </c>
      <c r="T77" s="7"/>
      <c r="U77" s="13"/>
      <c r="V77" s="13"/>
      <c r="W77" s="13"/>
      <c r="X77" s="7"/>
      <c r="Y77" s="7"/>
      <c r="Z77" s="7"/>
      <c r="AA77" s="7"/>
      <c r="AB77" s="7"/>
      <c r="AC77" s="7"/>
      <c r="AD77" s="7"/>
      <c r="AE77" s="7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s="11" customFormat="1" ht="36.75" customHeight="1">
      <c r="A78" s="45">
        <v>75</v>
      </c>
      <c r="B78" s="133"/>
      <c r="C78" s="191"/>
      <c r="D78" s="134"/>
      <c r="E78" s="135"/>
      <c r="F78" s="136"/>
      <c r="G78" s="137"/>
      <c r="H78" s="138"/>
      <c r="I78" s="138"/>
      <c r="J78" s="138"/>
      <c r="K78" s="138"/>
      <c r="L78" s="139"/>
      <c r="M78" s="138"/>
      <c r="N78" s="140"/>
      <c r="O78" s="138"/>
      <c r="P78" s="140"/>
      <c r="Q78" s="177" t="b">
        <f t="shared" si="6"/>
        <v>0</v>
      </c>
      <c r="R78" s="151" t="str">
        <f t="shared" si="7"/>
        <v/>
      </c>
      <c r="S78" s="145">
        <f t="shared" si="8"/>
        <v>0</v>
      </c>
      <c r="T78" s="7"/>
      <c r="U78" s="13"/>
      <c r="V78" s="13"/>
      <c r="W78" s="13"/>
      <c r="X78" s="7"/>
      <c r="Y78" s="7"/>
      <c r="Z78" s="7"/>
      <c r="AA78" s="7"/>
      <c r="AB78" s="7"/>
      <c r="AC78" s="7"/>
      <c r="AD78" s="7"/>
      <c r="AE78" s="7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s="11" customFormat="1" ht="36.75" customHeight="1">
      <c r="A79" s="45">
        <v>76</v>
      </c>
      <c r="B79" s="133"/>
      <c r="C79" s="191"/>
      <c r="D79" s="134"/>
      <c r="E79" s="135"/>
      <c r="F79" s="136"/>
      <c r="G79" s="137"/>
      <c r="H79" s="138"/>
      <c r="I79" s="138"/>
      <c r="J79" s="138"/>
      <c r="K79" s="138"/>
      <c r="L79" s="139"/>
      <c r="M79" s="138"/>
      <c r="N79" s="140"/>
      <c r="O79" s="138"/>
      <c r="P79" s="140"/>
      <c r="Q79" s="177" t="b">
        <f t="shared" si="6"/>
        <v>0</v>
      </c>
      <c r="R79" s="151" t="str">
        <f t="shared" si="7"/>
        <v/>
      </c>
      <c r="S79" s="145">
        <f t="shared" si="8"/>
        <v>0</v>
      </c>
      <c r="T79" s="7"/>
      <c r="U79" s="13"/>
      <c r="V79" s="13"/>
      <c r="W79" s="13"/>
      <c r="X79" s="7"/>
      <c r="Y79" s="7"/>
      <c r="Z79" s="7"/>
      <c r="AA79" s="7"/>
      <c r="AB79" s="7"/>
      <c r="AC79" s="7"/>
      <c r="AD79" s="7"/>
      <c r="AE79" s="7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s="11" customFormat="1" ht="36.75" customHeight="1">
      <c r="A80" s="45">
        <v>77</v>
      </c>
      <c r="B80" s="133"/>
      <c r="C80" s="191"/>
      <c r="D80" s="134"/>
      <c r="E80" s="135"/>
      <c r="F80" s="136"/>
      <c r="G80" s="137"/>
      <c r="H80" s="138"/>
      <c r="I80" s="138"/>
      <c r="J80" s="138"/>
      <c r="K80" s="138"/>
      <c r="L80" s="139"/>
      <c r="M80" s="138"/>
      <c r="N80" s="140"/>
      <c r="O80" s="138"/>
      <c r="P80" s="140"/>
      <c r="Q80" s="177" t="b">
        <f t="shared" si="6"/>
        <v>0</v>
      </c>
      <c r="R80" s="151" t="str">
        <f t="shared" si="7"/>
        <v/>
      </c>
      <c r="S80" s="145">
        <f t="shared" si="8"/>
        <v>0</v>
      </c>
      <c r="T80" s="7"/>
      <c r="U80" s="13"/>
      <c r="V80" s="13"/>
      <c r="W80" s="13"/>
      <c r="X80" s="7"/>
      <c r="Y80" s="7"/>
      <c r="Z80" s="7"/>
      <c r="AA80" s="7"/>
      <c r="AB80" s="7"/>
      <c r="AC80" s="7"/>
      <c r="AD80" s="7"/>
      <c r="AE80" s="7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s="11" customFormat="1" ht="36.75" customHeight="1">
      <c r="A81" s="45">
        <v>78</v>
      </c>
      <c r="B81" s="133"/>
      <c r="C81" s="191"/>
      <c r="D81" s="134"/>
      <c r="E81" s="135"/>
      <c r="F81" s="136"/>
      <c r="G81" s="137"/>
      <c r="H81" s="138"/>
      <c r="I81" s="138"/>
      <c r="J81" s="138"/>
      <c r="K81" s="138"/>
      <c r="L81" s="139"/>
      <c r="M81" s="138"/>
      <c r="N81" s="140"/>
      <c r="O81" s="138"/>
      <c r="P81" s="140"/>
      <c r="Q81" s="177" t="b">
        <f t="shared" si="6"/>
        <v>0</v>
      </c>
      <c r="R81" s="151" t="str">
        <f t="shared" si="7"/>
        <v/>
      </c>
      <c r="S81" s="145">
        <f t="shared" si="8"/>
        <v>0</v>
      </c>
      <c r="T81" s="7"/>
      <c r="U81" s="13"/>
      <c r="V81" s="13"/>
      <c r="W81" s="13"/>
      <c r="X81" s="7"/>
      <c r="Y81" s="7"/>
      <c r="Z81" s="7"/>
      <c r="AA81" s="7"/>
      <c r="AB81" s="7"/>
      <c r="AC81" s="7"/>
      <c r="AD81" s="7"/>
      <c r="AE81" s="7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s="11" customFormat="1" ht="36.75" customHeight="1">
      <c r="A82" s="45">
        <v>79</v>
      </c>
      <c r="B82" s="133"/>
      <c r="C82" s="191"/>
      <c r="D82" s="134"/>
      <c r="E82" s="135"/>
      <c r="F82" s="136"/>
      <c r="G82" s="137"/>
      <c r="H82" s="138"/>
      <c r="I82" s="138"/>
      <c r="J82" s="138"/>
      <c r="K82" s="138"/>
      <c r="L82" s="139"/>
      <c r="M82" s="138"/>
      <c r="N82" s="140"/>
      <c r="O82" s="138"/>
      <c r="P82" s="140"/>
      <c r="Q82" s="177" t="b">
        <f t="shared" si="6"/>
        <v>0</v>
      </c>
      <c r="R82" s="151" t="str">
        <f t="shared" si="7"/>
        <v/>
      </c>
      <c r="S82" s="145">
        <f t="shared" si="8"/>
        <v>0</v>
      </c>
      <c r="T82" s="7"/>
      <c r="U82" s="13"/>
      <c r="V82" s="13"/>
      <c r="W82" s="13"/>
      <c r="X82" s="7"/>
      <c r="Y82" s="7"/>
      <c r="Z82" s="7"/>
      <c r="AA82" s="7"/>
      <c r="AB82" s="7"/>
      <c r="AC82" s="7"/>
      <c r="AD82" s="7"/>
      <c r="AE82" s="7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s="11" customFormat="1" ht="36.75" customHeight="1" thickBot="1">
      <c r="A83" s="66">
        <v>80</v>
      </c>
      <c r="B83" s="67"/>
      <c r="C83" s="190"/>
      <c r="D83" s="114"/>
      <c r="E83" s="115"/>
      <c r="F83" s="104"/>
      <c r="G83" s="105"/>
      <c r="H83" s="68"/>
      <c r="I83" s="68"/>
      <c r="J83" s="68"/>
      <c r="K83" s="68"/>
      <c r="L83" s="69"/>
      <c r="M83" s="68"/>
      <c r="N83" s="70"/>
      <c r="O83" s="68"/>
      <c r="P83" s="70"/>
      <c r="Q83" s="178" t="b">
        <f t="shared" ref="Q83" si="9">IF(OR(K83="○"),390)</f>
        <v>0</v>
      </c>
      <c r="R83" s="152" t="str">
        <f t="shared" ref="R83" si="10">IF(ISBLANK(L83),"",VLOOKUP(L83,$V$4:$W$12,2,FALSE))</f>
        <v/>
      </c>
      <c r="S83" s="192">
        <f>SUM(Q83:R83)</f>
        <v>0</v>
      </c>
      <c r="T83" s="7"/>
      <c r="U83" s="13"/>
      <c r="V83" s="13"/>
      <c r="W83" s="13"/>
      <c r="X83" s="7"/>
      <c r="Y83" s="7"/>
      <c r="Z83" s="7"/>
      <c r="AA83" s="7"/>
      <c r="AB83" s="7"/>
      <c r="AC83" s="7"/>
      <c r="AD83" s="7"/>
      <c r="AE83" s="7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s="4" customFormat="1" ht="27" customHeight="1" thickTop="1" thickBot="1">
      <c r="A84" s="71"/>
      <c r="B84" s="71"/>
      <c r="C84" s="71"/>
      <c r="D84" s="71"/>
      <c r="E84" s="71"/>
      <c r="F84" s="72"/>
      <c r="G84" s="72"/>
      <c r="H84" s="72"/>
      <c r="I84" s="72"/>
      <c r="J84" s="72"/>
      <c r="K84" s="72"/>
      <c r="L84" s="73"/>
      <c r="M84" s="72"/>
      <c r="N84" s="73"/>
      <c r="O84" s="72"/>
      <c r="P84" s="73"/>
      <c r="Q84" s="153"/>
      <c r="R84" s="153"/>
      <c r="S84" s="193">
        <f>SUM(S4:S83)</f>
        <v>0</v>
      </c>
      <c r="T84" s="1"/>
      <c r="U84" s="2"/>
      <c r="V84" s="2"/>
      <c r="W84" s="2"/>
      <c r="X84" s="1"/>
      <c r="Y84" s="1"/>
      <c r="Z84" s="1"/>
      <c r="AA84" s="1"/>
      <c r="AB84" s="1"/>
      <c r="AC84" s="1"/>
      <c r="AD84" s="1"/>
      <c r="AE84" s="1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s="4" customFormat="1" ht="24.75" customHeight="1" thickBot="1">
      <c r="A85" s="71"/>
      <c r="B85" s="71"/>
      <c r="C85" s="71"/>
      <c r="D85" s="71"/>
      <c r="E85" s="71"/>
      <c r="F85" s="72"/>
      <c r="G85" s="72"/>
      <c r="H85" s="72"/>
      <c r="I85" s="72"/>
      <c r="J85" s="72"/>
      <c r="K85" s="72"/>
      <c r="L85" s="73"/>
      <c r="M85" s="72"/>
      <c r="N85" s="73"/>
      <c r="O85" s="72"/>
      <c r="P85" s="73"/>
      <c r="Q85" s="160"/>
      <c r="R85" s="160"/>
      <c r="S85" s="161"/>
      <c r="T85" s="1"/>
      <c r="U85" s="2"/>
      <c r="V85" s="2"/>
      <c r="W85" s="2"/>
      <c r="X85" s="1"/>
      <c r="Y85" s="1"/>
      <c r="Z85" s="1"/>
      <c r="AA85" s="1"/>
      <c r="AB85" s="1"/>
      <c r="AC85" s="1"/>
      <c r="AD85" s="1"/>
      <c r="AE85" s="1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s="16" customFormat="1" ht="39" customHeight="1" thickTop="1" thickBot="1">
      <c r="A86" s="74"/>
      <c r="B86" s="202" t="s">
        <v>52</v>
      </c>
      <c r="C86" s="203"/>
      <c r="D86" s="203"/>
      <c r="E86" s="203"/>
      <c r="F86" s="204"/>
      <c r="G86" s="205"/>
      <c r="H86" s="75"/>
      <c r="I86" s="75"/>
      <c r="J86" s="75"/>
      <c r="K86" s="75"/>
      <c r="L86" s="76"/>
      <c r="M86" s="75"/>
      <c r="N86" s="76"/>
      <c r="O86" s="75"/>
      <c r="P86" s="76"/>
      <c r="Q86" s="162"/>
      <c r="R86" s="162"/>
      <c r="S86" s="163"/>
      <c r="T86" s="17"/>
      <c r="U86" s="18"/>
      <c r="V86" s="18"/>
      <c r="W86" s="18"/>
      <c r="X86" s="17"/>
      <c r="Y86" s="17"/>
      <c r="Z86" s="17"/>
      <c r="AA86" s="17"/>
      <c r="AB86" s="17"/>
      <c r="AC86" s="17"/>
      <c r="AD86" s="17"/>
      <c r="AE86" s="17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43" s="16" customFormat="1" ht="39" customHeight="1" thickTop="1">
      <c r="A87" s="71"/>
      <c r="B87" s="71"/>
      <c r="C87" s="71"/>
      <c r="D87" s="71"/>
      <c r="E87" s="71"/>
      <c r="F87" s="75"/>
      <c r="G87" s="75"/>
      <c r="H87" s="75"/>
      <c r="I87" s="75"/>
      <c r="J87" s="75"/>
      <c r="K87" s="75"/>
      <c r="L87" s="76"/>
      <c r="M87" s="75"/>
      <c r="N87" s="76"/>
      <c r="O87" s="75"/>
      <c r="P87" s="76"/>
      <c r="Q87" s="162"/>
      <c r="R87" s="162"/>
      <c r="S87" s="164"/>
      <c r="T87" s="17"/>
      <c r="U87" s="18"/>
      <c r="V87" s="18"/>
      <c r="W87" s="18"/>
      <c r="X87" s="17"/>
      <c r="Y87" s="17"/>
      <c r="Z87" s="17"/>
      <c r="AA87" s="17"/>
      <c r="AB87" s="17"/>
      <c r="AC87" s="17"/>
      <c r="AD87" s="17"/>
      <c r="AE87" s="17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</row>
    <row r="88" spans="1:43" s="16" customFormat="1" ht="39" customHeight="1">
      <c r="A88" s="74"/>
      <c r="B88" s="75" t="s">
        <v>9</v>
      </c>
      <c r="C88" s="75"/>
      <c r="D88" s="75"/>
      <c r="E88" s="75"/>
      <c r="F88" s="75"/>
      <c r="G88" s="75"/>
      <c r="H88" s="75"/>
      <c r="I88" s="75"/>
      <c r="J88" s="75"/>
      <c r="K88" s="75"/>
      <c r="L88" s="143"/>
      <c r="M88" s="77"/>
      <c r="N88" s="124"/>
      <c r="O88" s="71" t="s">
        <v>15</v>
      </c>
      <c r="P88" s="124"/>
      <c r="Q88" s="165"/>
      <c r="R88" s="165"/>
      <c r="S88" s="163"/>
      <c r="T88" s="17"/>
      <c r="U88" s="18"/>
      <c r="V88" s="18"/>
      <c r="W88" s="18"/>
      <c r="X88" s="17"/>
      <c r="Y88" s="17"/>
      <c r="Z88" s="17"/>
      <c r="AA88" s="17"/>
      <c r="AB88" s="17"/>
      <c r="AC88" s="17"/>
      <c r="AD88" s="17"/>
      <c r="AE88" s="17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</row>
    <row r="89" spans="1:43" s="16" customFormat="1" ht="39" customHeight="1">
      <c r="A89" s="74"/>
      <c r="B89" s="75"/>
      <c r="C89" s="75"/>
      <c r="D89" s="78"/>
      <c r="E89" s="75"/>
      <c r="F89" s="75"/>
      <c r="G89" s="206" t="s">
        <v>16</v>
      </c>
      <c r="H89" s="206"/>
      <c r="I89" s="206"/>
      <c r="J89" s="206"/>
      <c r="K89" s="206"/>
      <c r="L89" s="206"/>
      <c r="M89" s="206"/>
      <c r="N89" s="206"/>
      <c r="O89" s="207"/>
      <c r="P89" s="207"/>
      <c r="Q89" s="207"/>
      <c r="R89" s="207"/>
      <c r="S89" s="207"/>
      <c r="T89" s="17"/>
      <c r="U89" s="18"/>
      <c r="V89" s="18"/>
      <c r="W89" s="18"/>
      <c r="X89" s="17"/>
      <c r="Y89" s="17"/>
      <c r="Z89" s="17"/>
      <c r="AA89" s="17"/>
      <c r="AB89" s="17"/>
      <c r="AC89" s="17"/>
      <c r="AD89" s="17"/>
      <c r="AE89" s="17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</row>
    <row r="90" spans="1:43" s="16" customFormat="1" ht="39" customHeight="1">
      <c r="A90" s="74"/>
      <c r="B90" s="220" t="s">
        <v>10</v>
      </c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162"/>
      <c r="R90" s="162"/>
      <c r="S90" s="166"/>
      <c r="T90" s="17"/>
      <c r="U90" s="18"/>
      <c r="V90" s="18"/>
      <c r="W90" s="18"/>
      <c r="X90" s="17"/>
      <c r="Y90" s="17"/>
      <c r="Z90" s="17"/>
      <c r="AA90" s="17"/>
      <c r="AB90" s="17"/>
      <c r="AC90" s="17"/>
      <c r="AD90" s="17"/>
      <c r="AE90" s="17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1:43" s="20" customFormat="1" ht="39" customHeight="1">
      <c r="A91" s="74"/>
      <c r="B91" s="220" t="s">
        <v>11</v>
      </c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162"/>
      <c r="R91" s="162"/>
      <c r="S91" s="166"/>
      <c r="T91" s="21"/>
      <c r="U91" s="22"/>
      <c r="V91" s="22"/>
      <c r="W91" s="22"/>
      <c r="X91" s="21"/>
      <c r="Y91" s="21"/>
      <c r="Z91" s="21"/>
      <c r="AA91" s="21"/>
      <c r="AB91" s="21"/>
      <c r="AC91" s="21"/>
      <c r="AD91" s="21"/>
      <c r="AE91" s="21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</row>
    <row r="92" spans="1:43" s="24" customFormat="1" ht="39" customHeight="1">
      <c r="A92" s="127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167"/>
      <c r="R92" s="167"/>
      <c r="S92" s="168"/>
      <c r="T92" s="25"/>
      <c r="U92" s="26"/>
      <c r="V92" s="26"/>
      <c r="W92" s="26"/>
      <c r="X92" s="25"/>
      <c r="Y92" s="25"/>
      <c r="Z92" s="25"/>
      <c r="AA92" s="25"/>
      <c r="AB92" s="25"/>
      <c r="AC92" s="25"/>
      <c r="AD92" s="25"/>
      <c r="AE92" s="25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1:43" s="24" customFormat="1" ht="39" customHeight="1">
      <c r="A93" s="127"/>
      <c r="B93" s="126"/>
      <c r="C93" s="141"/>
      <c r="D93" s="126"/>
      <c r="E93" s="126"/>
      <c r="F93" s="124"/>
      <c r="G93" s="124"/>
      <c r="H93" s="124"/>
      <c r="I93" s="124"/>
      <c r="J93" s="124"/>
      <c r="K93" s="124"/>
      <c r="L93" s="76"/>
      <c r="M93" s="126"/>
      <c r="N93" s="76"/>
      <c r="O93" s="126"/>
      <c r="P93" s="76"/>
      <c r="Q93" s="167"/>
      <c r="R93" s="167"/>
      <c r="S93" s="168"/>
      <c r="T93" s="25"/>
      <c r="U93" s="26"/>
      <c r="V93" s="26"/>
      <c r="W93" s="26"/>
      <c r="X93" s="25"/>
      <c r="Y93" s="25"/>
      <c r="Z93" s="25"/>
      <c r="AA93" s="25"/>
      <c r="AB93" s="25"/>
      <c r="AC93" s="25"/>
      <c r="AD93" s="25"/>
      <c r="AE93" s="25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  <row r="94" spans="1:43" s="24" customFormat="1" ht="39" customHeight="1">
      <c r="A94" s="127"/>
      <c r="B94" s="79" t="s">
        <v>13</v>
      </c>
      <c r="C94" s="79"/>
      <c r="D94" s="79"/>
      <c r="E94" s="80"/>
      <c r="F94" s="81"/>
      <c r="G94" s="195" t="s">
        <v>53</v>
      </c>
      <c r="H94" s="196"/>
      <c r="I94" s="196"/>
      <c r="J94" s="196"/>
      <c r="K94" s="196"/>
      <c r="L94" s="196"/>
      <c r="M94" s="197"/>
      <c r="N94" s="76"/>
      <c r="O94" s="75"/>
      <c r="P94" s="76"/>
      <c r="Q94" s="162"/>
      <c r="R94" s="162"/>
      <c r="S94" s="168"/>
      <c r="T94" s="25"/>
      <c r="U94" s="26"/>
      <c r="V94" s="26"/>
      <c r="W94" s="26"/>
      <c r="X94" s="25"/>
      <c r="Y94" s="25"/>
      <c r="Z94" s="25"/>
      <c r="AA94" s="25"/>
      <c r="AB94" s="25"/>
      <c r="AC94" s="25"/>
      <c r="AD94" s="25"/>
      <c r="AE94" s="25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</row>
    <row r="95" spans="1:43" s="24" customFormat="1" ht="39" customHeight="1">
      <c r="A95" s="127"/>
      <c r="B95" s="79" t="s">
        <v>12</v>
      </c>
      <c r="C95" s="79"/>
      <c r="D95" s="78"/>
      <c r="E95" s="79"/>
      <c r="F95" s="79"/>
      <c r="G95" s="198" t="s">
        <v>17</v>
      </c>
      <c r="H95" s="198"/>
      <c r="I95" s="198"/>
      <c r="J95" s="82"/>
      <c r="K95" s="82"/>
      <c r="L95" s="76"/>
      <c r="M95" s="75"/>
      <c r="N95" s="76"/>
      <c r="O95" s="75"/>
      <c r="P95" s="76"/>
      <c r="Q95" s="162"/>
      <c r="R95" s="162"/>
      <c r="S95" s="168"/>
      <c r="T95" s="25"/>
      <c r="U95" s="26"/>
      <c r="V95" s="26"/>
      <c r="W95" s="26"/>
      <c r="X95" s="25"/>
      <c r="Y95" s="25"/>
      <c r="Z95" s="25"/>
      <c r="AA95" s="25"/>
      <c r="AB95" s="25"/>
      <c r="AC95" s="25"/>
      <c r="AD95" s="25"/>
      <c r="AE95" s="25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</row>
    <row r="96" spans="1:43" s="24" customFormat="1" ht="39" customHeight="1">
      <c r="A96" s="127"/>
      <c r="B96" s="79"/>
      <c r="C96" s="79"/>
      <c r="D96" s="78"/>
      <c r="E96" s="79"/>
      <c r="F96" s="79"/>
      <c r="G96" s="199" t="s">
        <v>18</v>
      </c>
      <c r="H96" s="199"/>
      <c r="I96" s="199"/>
      <c r="J96" s="82"/>
      <c r="K96" s="82"/>
      <c r="L96" s="76"/>
      <c r="M96" s="75"/>
      <c r="N96" s="76"/>
      <c r="O96" s="75"/>
      <c r="P96" s="76"/>
      <c r="Q96" s="162"/>
      <c r="R96" s="162"/>
      <c r="S96" s="168"/>
      <c r="T96" s="25"/>
      <c r="U96" s="26"/>
      <c r="V96" s="26"/>
      <c r="W96" s="26"/>
      <c r="X96" s="25"/>
      <c r="Y96" s="25"/>
      <c r="Z96" s="25"/>
      <c r="AA96" s="25"/>
      <c r="AB96" s="25"/>
      <c r="AC96" s="25"/>
      <c r="AD96" s="25"/>
      <c r="AE96" s="25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</row>
    <row r="97" spans="1:43" s="24" customFormat="1" ht="39" customHeight="1">
      <c r="A97" s="127"/>
      <c r="B97" s="79"/>
      <c r="C97" s="79"/>
      <c r="D97" s="79"/>
      <c r="E97" s="83"/>
      <c r="F97" s="83"/>
      <c r="G97" s="79" t="s">
        <v>23</v>
      </c>
      <c r="H97" s="83"/>
      <c r="I97" s="83"/>
      <c r="J97" s="127"/>
      <c r="K97" s="127"/>
      <c r="L97" s="84"/>
      <c r="M97" s="82"/>
      <c r="N97" s="84"/>
      <c r="O97" s="82"/>
      <c r="P97" s="84"/>
      <c r="Q97" s="169"/>
      <c r="R97" s="169"/>
      <c r="S97" s="167"/>
      <c r="T97" s="25"/>
      <c r="U97" s="26"/>
      <c r="V97" s="26"/>
      <c r="W97" s="26"/>
      <c r="X97" s="25"/>
      <c r="Y97" s="25"/>
      <c r="Z97" s="25"/>
      <c r="AA97" s="25"/>
      <c r="AB97" s="25"/>
      <c r="AC97" s="25"/>
      <c r="AD97" s="25"/>
      <c r="AE97" s="25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:43" s="24" customFormat="1" ht="39" customHeight="1">
      <c r="A98" s="127"/>
      <c r="B98" s="83"/>
      <c r="C98" s="83"/>
      <c r="D98" s="83"/>
      <c r="E98" s="85"/>
      <c r="F98" s="85"/>
      <c r="G98" s="86" t="s">
        <v>19</v>
      </c>
      <c r="H98" s="85"/>
      <c r="I98" s="85"/>
      <c r="J98" s="85"/>
      <c r="K98" s="85"/>
      <c r="L98" s="87"/>
      <c r="M98" s="127"/>
      <c r="N98" s="87"/>
      <c r="O98" s="127"/>
      <c r="P98" s="87"/>
      <c r="Q98" s="170"/>
      <c r="R98" s="170"/>
      <c r="S98" s="167"/>
      <c r="T98" s="25"/>
      <c r="U98" s="26"/>
      <c r="V98" s="26"/>
      <c r="W98" s="26"/>
      <c r="X98" s="25"/>
      <c r="Y98" s="25"/>
      <c r="Z98" s="25"/>
      <c r="AA98" s="25"/>
      <c r="AB98" s="25"/>
      <c r="AC98" s="25"/>
      <c r="AD98" s="25"/>
      <c r="AE98" s="25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1:43" s="24" customFormat="1" ht="39" customHeight="1">
      <c r="A99" s="127"/>
      <c r="B99" s="85"/>
      <c r="C99" s="85"/>
      <c r="D99" s="85"/>
      <c r="E99" s="127"/>
      <c r="F99" s="127"/>
      <c r="G99" s="75" t="s">
        <v>20</v>
      </c>
      <c r="H99" s="127"/>
      <c r="I99" s="127"/>
      <c r="J99" s="127"/>
      <c r="K99" s="127"/>
      <c r="L99" s="88"/>
      <c r="M99" s="85"/>
      <c r="N99" s="88"/>
      <c r="O99" s="85"/>
      <c r="P99" s="88"/>
      <c r="Q99" s="171"/>
      <c r="R99" s="171"/>
      <c r="S99" s="167"/>
      <c r="T99" s="25"/>
      <c r="U99" s="26"/>
      <c r="V99" s="26"/>
      <c r="W99" s="26"/>
      <c r="X99" s="25"/>
      <c r="Y99" s="25"/>
      <c r="Z99" s="25"/>
      <c r="AA99" s="25"/>
      <c r="AB99" s="25"/>
      <c r="AC99" s="25"/>
      <c r="AD99" s="25"/>
      <c r="AE99" s="25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1:43" s="24" customFormat="1" ht="33" customHeight="1">
      <c r="D100" s="30"/>
      <c r="G100" s="28"/>
      <c r="L100" s="144"/>
      <c r="N100" s="125"/>
      <c r="P100" s="125"/>
      <c r="Q100" s="172"/>
      <c r="R100" s="172"/>
      <c r="S100" s="173"/>
      <c r="T100" s="25"/>
      <c r="U100" s="26"/>
      <c r="V100" s="26"/>
      <c r="W100" s="26"/>
      <c r="X100" s="25"/>
      <c r="Y100" s="25"/>
      <c r="Z100" s="25"/>
      <c r="AA100" s="25"/>
      <c r="AB100" s="25"/>
      <c r="AC100" s="25"/>
      <c r="AD100" s="25"/>
      <c r="AE100" s="25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1:43" ht="25.5" customHeight="1">
      <c r="D101" s="32"/>
      <c r="E101" s="33"/>
      <c r="F101" s="34"/>
      <c r="G101" s="35"/>
      <c r="H101" s="36"/>
      <c r="I101" s="36"/>
      <c r="J101" s="37"/>
      <c r="K101" s="37"/>
      <c r="L101" s="175"/>
      <c r="M101" s="37"/>
    </row>
    <row r="102" spans="1:43" ht="25.5" customHeight="1">
      <c r="D102" s="32"/>
      <c r="E102" s="33"/>
      <c r="F102" s="34"/>
      <c r="G102" s="35"/>
      <c r="H102" s="36"/>
      <c r="I102" s="36"/>
      <c r="J102" s="37"/>
      <c r="K102" s="37"/>
      <c r="L102" s="175"/>
      <c r="M102" s="43"/>
    </row>
    <row r="103" spans="1:43" ht="25.5" customHeight="1">
      <c r="D103" s="32"/>
      <c r="E103" s="33"/>
      <c r="F103" s="34"/>
      <c r="G103" s="35"/>
      <c r="H103" s="36"/>
      <c r="I103" s="37"/>
      <c r="J103" s="37"/>
      <c r="K103" s="37"/>
      <c r="L103" s="175"/>
      <c r="M103" s="43"/>
    </row>
    <row r="104" spans="1:43" s="38" customFormat="1" ht="25.5" customHeight="1">
      <c r="A104" s="39"/>
      <c r="B104" s="31"/>
      <c r="C104" s="31"/>
      <c r="D104" s="32"/>
      <c r="E104" s="33"/>
      <c r="F104" s="34"/>
      <c r="G104" s="35"/>
      <c r="H104" s="36"/>
      <c r="I104" s="37"/>
      <c r="J104" s="37"/>
      <c r="K104" s="37"/>
      <c r="L104" s="175"/>
      <c r="M104" s="43"/>
      <c r="O104" s="39"/>
      <c r="Q104" s="174"/>
      <c r="R104" s="174"/>
      <c r="S104" s="174"/>
      <c r="T104" s="40"/>
      <c r="U104" s="41"/>
      <c r="V104" s="41"/>
      <c r="W104" s="41"/>
      <c r="X104" s="40"/>
      <c r="Y104" s="40"/>
      <c r="Z104" s="40"/>
      <c r="AA104" s="40"/>
      <c r="AB104" s="40"/>
      <c r="AC104" s="40"/>
      <c r="AD104" s="40"/>
      <c r="AE104" s="40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</row>
    <row r="105" spans="1:43" s="38" customFormat="1" ht="25.5" customHeight="1">
      <c r="A105" s="39"/>
      <c r="B105" s="31"/>
      <c r="C105" s="31"/>
      <c r="D105" s="32"/>
      <c r="E105" s="33"/>
      <c r="F105" s="34"/>
      <c r="G105" s="35"/>
      <c r="H105" s="36"/>
      <c r="I105" s="37"/>
      <c r="J105" s="37"/>
      <c r="K105" s="37"/>
      <c r="L105" s="175"/>
      <c r="M105" s="43"/>
      <c r="O105" s="39"/>
      <c r="Q105" s="174"/>
      <c r="R105" s="174"/>
      <c r="S105" s="174"/>
      <c r="T105" s="40"/>
      <c r="U105" s="41"/>
      <c r="V105" s="41"/>
      <c r="W105" s="41"/>
      <c r="X105" s="40"/>
      <c r="Y105" s="40"/>
      <c r="Z105" s="40"/>
      <c r="AA105" s="40"/>
      <c r="AB105" s="40"/>
      <c r="AC105" s="40"/>
      <c r="AD105" s="40"/>
      <c r="AE105" s="40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</row>
    <row r="106" spans="1:43" s="38" customFormat="1" ht="25.5" customHeight="1">
      <c r="A106" s="39"/>
      <c r="B106" s="31"/>
      <c r="C106" s="31"/>
      <c r="D106" s="32"/>
      <c r="E106" s="33"/>
      <c r="F106" s="34"/>
      <c r="G106" s="35"/>
      <c r="H106" s="36"/>
      <c r="I106" s="37"/>
      <c r="J106" s="37"/>
      <c r="K106" s="37"/>
      <c r="L106" s="175"/>
      <c r="M106" s="43"/>
      <c r="O106" s="39"/>
      <c r="Q106" s="174"/>
      <c r="R106" s="174"/>
      <c r="S106" s="174"/>
      <c r="T106" s="40"/>
      <c r="U106" s="41"/>
      <c r="V106" s="41"/>
      <c r="W106" s="41"/>
      <c r="X106" s="40"/>
      <c r="Y106" s="40"/>
      <c r="Z106" s="40"/>
      <c r="AA106" s="40"/>
      <c r="AB106" s="40"/>
      <c r="AC106" s="40"/>
      <c r="AD106" s="40"/>
      <c r="AE106" s="40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</row>
    <row r="107" spans="1:43" s="38" customFormat="1" ht="25.5" customHeight="1">
      <c r="A107" s="39"/>
      <c r="B107" s="31"/>
      <c r="C107" s="31"/>
      <c r="D107" s="32"/>
      <c r="E107" s="33"/>
      <c r="F107" s="34"/>
      <c r="G107" s="35"/>
      <c r="H107" s="36"/>
      <c r="I107" s="37"/>
      <c r="J107" s="37"/>
      <c r="K107" s="37"/>
      <c r="L107" s="175"/>
      <c r="M107" s="43"/>
      <c r="O107" s="39"/>
      <c r="Q107" s="174"/>
      <c r="R107" s="174"/>
      <c r="S107" s="174"/>
      <c r="T107" s="40"/>
      <c r="U107" s="41"/>
      <c r="V107" s="41"/>
      <c r="W107" s="41"/>
      <c r="X107" s="40"/>
      <c r="Y107" s="40"/>
      <c r="Z107" s="40"/>
      <c r="AA107" s="40"/>
      <c r="AB107" s="40"/>
      <c r="AC107" s="40"/>
      <c r="AD107" s="40"/>
      <c r="AE107" s="40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</row>
    <row r="108" spans="1:43" s="38" customFormat="1" ht="25.5" customHeight="1">
      <c r="A108" s="39"/>
      <c r="B108" s="31"/>
      <c r="C108" s="31"/>
      <c r="D108" s="32"/>
      <c r="E108" s="33"/>
      <c r="F108" s="34"/>
      <c r="G108" s="35"/>
      <c r="H108" s="37"/>
      <c r="I108" s="37"/>
      <c r="J108" s="37"/>
      <c r="K108" s="37"/>
      <c r="L108" s="176"/>
      <c r="M108" s="44"/>
      <c r="O108" s="39"/>
      <c r="Q108" s="174"/>
      <c r="R108" s="174"/>
      <c r="S108" s="174"/>
      <c r="T108" s="40"/>
      <c r="U108" s="41"/>
      <c r="V108" s="41"/>
      <c r="W108" s="41"/>
      <c r="X108" s="40"/>
      <c r="Y108" s="40"/>
      <c r="Z108" s="40"/>
      <c r="AA108" s="40"/>
      <c r="AB108" s="40"/>
      <c r="AC108" s="40"/>
      <c r="AD108" s="40"/>
      <c r="AE108" s="40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</row>
    <row r="109" spans="1:43" s="38" customFormat="1" ht="25.5" customHeight="1">
      <c r="A109" s="39"/>
      <c r="B109" s="31"/>
      <c r="C109" s="31"/>
      <c r="D109" s="32"/>
      <c r="E109" s="33"/>
      <c r="F109" s="34"/>
      <c r="G109" s="35"/>
      <c r="H109" s="37"/>
      <c r="I109" s="37"/>
      <c r="J109" s="37"/>
      <c r="K109" s="37"/>
      <c r="L109" s="176"/>
      <c r="M109" s="43"/>
      <c r="O109" s="39"/>
      <c r="Q109" s="174"/>
      <c r="R109" s="174"/>
      <c r="S109" s="174"/>
      <c r="T109" s="40"/>
      <c r="U109" s="41"/>
      <c r="V109" s="41"/>
      <c r="W109" s="41"/>
      <c r="X109" s="40"/>
      <c r="Y109" s="40"/>
      <c r="Z109" s="40"/>
      <c r="AA109" s="40"/>
      <c r="AB109" s="40"/>
      <c r="AC109" s="40"/>
      <c r="AD109" s="40"/>
      <c r="AE109" s="40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</row>
    <row r="110" spans="1:43" s="38" customFormat="1" ht="25.5" customHeight="1">
      <c r="A110" s="39"/>
      <c r="B110" s="31"/>
      <c r="C110" s="31"/>
      <c r="D110" s="39"/>
      <c r="E110" s="39"/>
      <c r="F110" s="39"/>
      <c r="G110" s="39"/>
      <c r="H110" s="39"/>
      <c r="I110" s="39"/>
      <c r="J110" s="39"/>
      <c r="K110" s="39"/>
      <c r="M110" s="39"/>
      <c r="O110" s="39"/>
      <c r="Q110" s="174"/>
      <c r="R110" s="174"/>
      <c r="S110" s="174"/>
      <c r="T110" s="40"/>
      <c r="U110" s="41"/>
      <c r="V110" s="41"/>
      <c r="W110" s="41"/>
      <c r="X110" s="40"/>
      <c r="Y110" s="40"/>
      <c r="Z110" s="40"/>
      <c r="AA110" s="40"/>
      <c r="AB110" s="40"/>
      <c r="AC110" s="40"/>
      <c r="AD110" s="40"/>
      <c r="AE110" s="40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</row>
    <row r="111" spans="1:43" s="38" customFormat="1" ht="25.5" customHeight="1">
      <c r="A111" s="39"/>
      <c r="B111" s="31"/>
      <c r="C111" s="31"/>
      <c r="D111" s="39"/>
      <c r="E111" s="39"/>
      <c r="F111" s="39"/>
      <c r="G111" s="39"/>
      <c r="H111" s="39"/>
      <c r="I111" s="39"/>
      <c r="J111" s="39"/>
      <c r="K111" s="39"/>
      <c r="M111" s="39"/>
      <c r="O111" s="39"/>
      <c r="Q111" s="174"/>
      <c r="R111" s="174"/>
      <c r="S111" s="174"/>
      <c r="T111" s="40"/>
      <c r="U111" s="41"/>
      <c r="V111" s="41"/>
      <c r="W111" s="41"/>
      <c r="X111" s="40"/>
      <c r="Y111" s="40"/>
      <c r="Z111" s="40"/>
      <c r="AA111" s="40"/>
      <c r="AB111" s="40"/>
      <c r="AC111" s="40"/>
      <c r="AD111" s="40"/>
      <c r="AE111" s="40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</row>
    <row r="112" spans="1:43" s="38" customFormat="1" ht="25.5" customHeight="1">
      <c r="A112" s="39"/>
      <c r="B112" s="31"/>
      <c r="C112" s="31"/>
      <c r="D112" s="39"/>
      <c r="E112" s="39"/>
      <c r="F112" s="39"/>
      <c r="G112" s="39"/>
      <c r="H112" s="39"/>
      <c r="I112" s="39"/>
      <c r="J112" s="39"/>
      <c r="K112" s="39"/>
      <c r="M112" s="39"/>
      <c r="O112" s="39"/>
      <c r="Q112" s="174"/>
      <c r="R112" s="174"/>
      <c r="S112" s="174"/>
      <c r="T112" s="40"/>
      <c r="U112" s="41"/>
      <c r="V112" s="41"/>
      <c r="W112" s="41"/>
      <c r="X112" s="40"/>
      <c r="Y112" s="40"/>
      <c r="Z112" s="40"/>
      <c r="AA112" s="40"/>
      <c r="AB112" s="40"/>
      <c r="AC112" s="40"/>
      <c r="AD112" s="40"/>
      <c r="AE112" s="40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</row>
  </sheetData>
  <mergeCells count="29">
    <mergeCell ref="B91:P91"/>
    <mergeCell ref="B92:P92"/>
    <mergeCell ref="A1:S1"/>
    <mergeCell ref="A2:A3"/>
    <mergeCell ref="B2:B3"/>
    <mergeCell ref="D2:D3"/>
    <mergeCell ref="E2:E3"/>
    <mergeCell ref="F2:F3"/>
    <mergeCell ref="G2:G3"/>
    <mergeCell ref="H2:H3"/>
    <mergeCell ref="I2:I3"/>
    <mergeCell ref="J2:J3"/>
    <mergeCell ref="C2:C3"/>
    <mergeCell ref="G94:M94"/>
    <mergeCell ref="G95:I95"/>
    <mergeCell ref="G96:I96"/>
    <mergeCell ref="S2:S3"/>
    <mergeCell ref="B86:G86"/>
    <mergeCell ref="G89:N89"/>
    <mergeCell ref="O89:S89"/>
    <mergeCell ref="Q2:Q3"/>
    <mergeCell ref="R2:R3"/>
    <mergeCell ref="K2:K3"/>
    <mergeCell ref="L2:L3"/>
    <mergeCell ref="M2:M3"/>
    <mergeCell ref="N2:N3"/>
    <mergeCell ref="O2:O3"/>
    <mergeCell ref="P2:P3"/>
    <mergeCell ref="B90:P90"/>
  </mergeCells>
  <phoneticPr fontId="1"/>
  <pageMargins left="0.78740157480314965" right="0.78740157480314965" top="0.39370078740157483" bottom="0.31496062992125984" header="0.31496062992125984" footer="0.31496062992125984"/>
  <pageSetup paperSize="8" scale="62" fitToHeight="6" orientation="landscape" verticalDpi="4294967293" copies="5" r:id="rId1"/>
  <headerFooter alignWithMargins="0"/>
  <rowBreaks count="2" manualBreakCount="2">
    <brk id="38" max="18" man="1"/>
    <brk id="7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S51"/>
  <sheetViews>
    <sheetView tabSelected="1" view="pageBreakPreview" zoomScale="85" zoomScaleNormal="100" zoomScaleSheetLayoutView="85" workbookViewId="0">
      <selection activeCell="B4" sqref="B4"/>
    </sheetView>
  </sheetViews>
  <sheetFormatPr baseColWidth="10" defaultColWidth="10.140625" defaultRowHeight="13.5"/>
  <cols>
    <col min="1" max="1" width="9.85546875" style="39" customWidth="1"/>
    <col min="2" max="2" width="14" style="31" customWidth="1"/>
    <col min="3" max="3" width="21.28515625" style="31" customWidth="1"/>
    <col min="4" max="7" width="20.7109375" style="39" customWidth="1"/>
    <col min="8" max="8" width="9.42578125" style="39" customWidth="1"/>
    <col min="9" max="9" width="17.42578125" style="39" customWidth="1"/>
    <col min="10" max="13" width="10.7109375" style="39" customWidth="1"/>
    <col min="14" max="14" width="17.42578125" style="38" customWidth="1"/>
    <col min="15" max="15" width="12.5703125" style="39" customWidth="1"/>
    <col min="16" max="16" width="17.42578125" style="38" customWidth="1"/>
    <col min="17" max="19" width="15" style="150" customWidth="1"/>
    <col min="20" max="20" width="10.140625" style="40"/>
    <col min="21" max="23" width="7.42578125" style="41" customWidth="1"/>
    <col min="24" max="26" width="7.42578125" style="40" customWidth="1"/>
    <col min="27" max="31" width="10.140625" style="40"/>
    <col min="32" max="43" width="10.140625" style="42"/>
    <col min="44" max="16384" width="10.140625" style="39"/>
  </cols>
  <sheetData>
    <row r="1" spans="1:43" s="4" customFormat="1" ht="47.25" customHeight="1" thickBot="1">
      <c r="A1" s="221" t="s">
        <v>51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1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s="6" customFormat="1" ht="27" customHeight="1" thickTop="1">
      <c r="A2" s="222"/>
      <c r="B2" s="216" t="s">
        <v>14</v>
      </c>
      <c r="C2" s="224" t="s">
        <v>24</v>
      </c>
      <c r="D2" s="224" t="s">
        <v>42</v>
      </c>
      <c r="E2" s="226" t="s">
        <v>41</v>
      </c>
      <c r="F2" s="224" t="s">
        <v>39</v>
      </c>
      <c r="G2" s="226" t="s">
        <v>40</v>
      </c>
      <c r="H2" s="216" t="s">
        <v>38</v>
      </c>
      <c r="I2" s="216" t="s">
        <v>37</v>
      </c>
      <c r="J2" s="216" t="s">
        <v>0</v>
      </c>
      <c r="K2" s="212" t="s">
        <v>21</v>
      </c>
      <c r="L2" s="214" t="s">
        <v>1</v>
      </c>
      <c r="M2" s="216" t="s">
        <v>22</v>
      </c>
      <c r="N2" s="218" t="s">
        <v>34</v>
      </c>
      <c r="O2" s="216" t="s">
        <v>56</v>
      </c>
      <c r="P2" s="218" t="s">
        <v>35</v>
      </c>
      <c r="Q2" s="230" t="s">
        <v>2</v>
      </c>
      <c r="R2" s="232" t="s">
        <v>36</v>
      </c>
      <c r="S2" s="228" t="s">
        <v>3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6" customFormat="1" ht="27" customHeight="1" thickBot="1">
      <c r="A3" s="223"/>
      <c r="B3" s="217"/>
      <c r="C3" s="225"/>
      <c r="D3" s="225"/>
      <c r="E3" s="227"/>
      <c r="F3" s="225"/>
      <c r="G3" s="227"/>
      <c r="H3" s="217"/>
      <c r="I3" s="217"/>
      <c r="J3" s="217"/>
      <c r="K3" s="213"/>
      <c r="L3" s="215"/>
      <c r="M3" s="217"/>
      <c r="N3" s="219"/>
      <c r="O3" s="217"/>
      <c r="P3" s="219"/>
      <c r="Q3" s="231"/>
      <c r="R3" s="233"/>
      <c r="S3" s="229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s="11" customFormat="1" ht="27.75" customHeight="1" thickTop="1">
      <c r="A4" s="45">
        <v>1</v>
      </c>
      <c r="B4" s="46">
        <v>1234567</v>
      </c>
      <c r="C4" s="185" t="s">
        <v>31</v>
      </c>
      <c r="D4" s="92" t="s">
        <v>25</v>
      </c>
      <c r="E4" s="93" t="s">
        <v>26</v>
      </c>
      <c r="F4" s="92" t="s">
        <v>27</v>
      </c>
      <c r="G4" s="93" t="s">
        <v>28</v>
      </c>
      <c r="H4" s="47" t="s">
        <v>29</v>
      </c>
      <c r="I4" s="52" t="s">
        <v>30</v>
      </c>
      <c r="J4" s="47">
        <v>58</v>
      </c>
      <c r="K4" s="194" t="s">
        <v>60</v>
      </c>
      <c r="L4" s="49">
        <v>5</v>
      </c>
      <c r="M4" s="50">
        <v>4</v>
      </c>
      <c r="N4" s="51">
        <v>41892</v>
      </c>
      <c r="O4" s="48"/>
      <c r="P4" s="90"/>
      <c r="Q4" s="177">
        <f>IF(OR(K4="○"),410)</f>
        <v>410</v>
      </c>
      <c r="R4" s="151">
        <f t="shared" ref="R4:R23" si="0">IF(ISBLANK(L4),"",VLOOKUP(L4,$V$4:$W$12,2,FALSE))</f>
        <v>55</v>
      </c>
      <c r="S4" s="145">
        <f t="shared" ref="S4:S23" si="1">SUM(Q4:R4)</f>
        <v>465</v>
      </c>
      <c r="T4" s="7"/>
      <c r="U4" s="116" t="s">
        <v>4</v>
      </c>
      <c r="V4" s="117">
        <v>1</v>
      </c>
      <c r="W4" s="118">
        <v>19</v>
      </c>
      <c r="X4" s="119"/>
      <c r="Y4" s="8"/>
      <c r="Z4" s="9"/>
      <c r="AA4" s="7"/>
      <c r="AB4" s="7"/>
      <c r="AC4" s="7"/>
      <c r="AD4" s="7"/>
      <c r="AE4" s="7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27.75" customHeight="1">
      <c r="A5" s="45">
        <v>2</v>
      </c>
      <c r="B5" s="46"/>
      <c r="C5" s="186"/>
      <c r="D5" s="129"/>
      <c r="E5" s="130"/>
      <c r="F5" s="129"/>
      <c r="G5" s="130"/>
      <c r="H5" s="47"/>
      <c r="I5" s="48"/>
      <c r="J5" s="48"/>
      <c r="K5" s="194"/>
      <c r="L5" s="49"/>
      <c r="M5" s="48"/>
      <c r="N5" s="51"/>
      <c r="O5" s="48"/>
      <c r="P5" s="90"/>
      <c r="Q5" s="177" t="b">
        <f t="shared" ref="Q5:Q23" si="2">IF(OR(K5="○"),390)</f>
        <v>0</v>
      </c>
      <c r="R5" s="151" t="str">
        <f t="shared" si="0"/>
        <v/>
      </c>
      <c r="S5" s="145">
        <f t="shared" si="1"/>
        <v>0</v>
      </c>
      <c r="T5" s="7"/>
      <c r="U5" s="119" t="s">
        <v>5</v>
      </c>
      <c r="V5" s="8">
        <v>2</v>
      </c>
      <c r="W5" s="120">
        <v>28</v>
      </c>
      <c r="X5" s="119"/>
      <c r="Y5" s="8"/>
      <c r="Z5" s="9"/>
      <c r="AA5" s="7"/>
      <c r="AB5" s="7"/>
      <c r="AC5" s="7"/>
      <c r="AD5" s="7"/>
      <c r="AE5" s="7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27.75" customHeight="1">
      <c r="A6" s="45">
        <v>3</v>
      </c>
      <c r="B6" s="46"/>
      <c r="C6" s="185"/>
      <c r="D6" s="92"/>
      <c r="E6" s="93"/>
      <c r="F6" s="92"/>
      <c r="G6" s="93"/>
      <c r="H6" s="47"/>
      <c r="I6" s="52"/>
      <c r="J6" s="52"/>
      <c r="K6" s="194"/>
      <c r="L6" s="49"/>
      <c r="M6" s="53"/>
      <c r="N6" s="54"/>
      <c r="O6" s="52"/>
      <c r="P6" s="91"/>
      <c r="Q6" s="177" t="b">
        <f t="shared" si="2"/>
        <v>0</v>
      </c>
      <c r="R6" s="151" t="str">
        <f t="shared" si="0"/>
        <v/>
      </c>
      <c r="S6" s="145">
        <f t="shared" si="1"/>
        <v>0</v>
      </c>
      <c r="T6" s="7"/>
      <c r="U6" s="119" t="s">
        <v>6</v>
      </c>
      <c r="V6" s="8">
        <v>3</v>
      </c>
      <c r="W6" s="120">
        <v>37</v>
      </c>
      <c r="X6" s="7"/>
      <c r="Y6" s="7"/>
      <c r="Z6" s="7"/>
      <c r="AA6" s="7"/>
      <c r="AB6" s="7"/>
      <c r="AC6" s="7"/>
      <c r="AD6" s="7"/>
      <c r="AE6" s="7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27.75" customHeight="1">
      <c r="A7" s="45">
        <v>4</v>
      </c>
      <c r="B7" s="46"/>
      <c r="C7" s="185"/>
      <c r="D7" s="92"/>
      <c r="E7" s="93"/>
      <c r="F7" s="92"/>
      <c r="G7" s="93"/>
      <c r="H7" s="47"/>
      <c r="I7" s="52"/>
      <c r="J7" s="52"/>
      <c r="K7" s="194"/>
      <c r="L7" s="89"/>
      <c r="M7" s="49"/>
      <c r="N7" s="56"/>
      <c r="O7" s="48"/>
      <c r="P7" s="90"/>
      <c r="Q7" s="177" t="b">
        <f t="shared" si="2"/>
        <v>0</v>
      </c>
      <c r="R7" s="151" t="str">
        <f t="shared" si="0"/>
        <v/>
      </c>
      <c r="S7" s="145">
        <f t="shared" si="1"/>
        <v>0</v>
      </c>
      <c r="T7" s="7"/>
      <c r="U7" s="119" t="s">
        <v>7</v>
      </c>
      <c r="V7" s="8">
        <v>4</v>
      </c>
      <c r="W7" s="120">
        <v>46</v>
      </c>
      <c r="X7" s="7"/>
      <c r="Y7" s="7"/>
      <c r="Z7" s="7"/>
      <c r="AA7" s="7"/>
      <c r="AB7" s="7"/>
      <c r="AC7" s="7"/>
      <c r="AD7" s="7"/>
      <c r="AE7" s="7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11" customFormat="1" ht="27.75" customHeight="1">
      <c r="A8" s="45">
        <v>5</v>
      </c>
      <c r="B8" s="46"/>
      <c r="C8" s="185"/>
      <c r="D8" s="92"/>
      <c r="E8" s="93"/>
      <c r="F8" s="92"/>
      <c r="G8" s="93"/>
      <c r="H8" s="47"/>
      <c r="I8" s="56"/>
      <c r="J8" s="47"/>
      <c r="K8" s="194"/>
      <c r="L8" s="49"/>
      <c r="M8" s="47"/>
      <c r="N8" s="58"/>
      <c r="O8" s="48"/>
      <c r="P8" s="90"/>
      <c r="Q8" s="177" t="b">
        <f t="shared" si="2"/>
        <v>0</v>
      </c>
      <c r="R8" s="151" t="str">
        <f t="shared" si="0"/>
        <v/>
      </c>
      <c r="S8" s="145">
        <f t="shared" si="1"/>
        <v>0</v>
      </c>
      <c r="T8" s="7"/>
      <c r="U8" s="119" t="s">
        <v>8</v>
      </c>
      <c r="V8" s="8">
        <v>5</v>
      </c>
      <c r="W8" s="120">
        <v>55</v>
      </c>
      <c r="X8" s="7"/>
      <c r="Y8" s="7"/>
      <c r="Z8" s="7"/>
      <c r="AA8" s="7"/>
      <c r="AB8" s="7"/>
      <c r="AC8" s="7"/>
      <c r="AD8" s="7"/>
      <c r="AE8" s="7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12" customFormat="1" ht="27.75" customHeight="1">
      <c r="A9" s="45">
        <v>6</v>
      </c>
      <c r="B9" s="46"/>
      <c r="C9" s="185"/>
      <c r="D9" s="92"/>
      <c r="E9" s="93"/>
      <c r="F9" s="92"/>
      <c r="G9" s="93"/>
      <c r="H9" s="47"/>
      <c r="I9" s="48"/>
      <c r="J9" s="48"/>
      <c r="K9" s="194"/>
      <c r="L9" s="49"/>
      <c r="M9" s="57"/>
      <c r="N9" s="51"/>
      <c r="O9" s="48"/>
      <c r="P9" s="51"/>
      <c r="Q9" s="177" t="b">
        <f t="shared" si="2"/>
        <v>0</v>
      </c>
      <c r="R9" s="151" t="str">
        <f t="shared" si="0"/>
        <v/>
      </c>
      <c r="S9" s="145">
        <f t="shared" si="1"/>
        <v>0</v>
      </c>
      <c r="T9" s="7"/>
      <c r="U9" s="119" t="s">
        <v>32</v>
      </c>
      <c r="V9" s="8">
        <v>6</v>
      </c>
      <c r="W9" s="120">
        <v>64</v>
      </c>
      <c r="X9" s="7"/>
      <c r="Y9" s="7"/>
      <c r="Z9" s="7"/>
      <c r="AA9" s="7"/>
      <c r="AB9" s="7"/>
      <c r="AC9" s="7"/>
      <c r="AD9" s="7"/>
      <c r="AE9" s="7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10" customFormat="1" ht="27.75" customHeight="1">
      <c r="A10" s="45">
        <v>7</v>
      </c>
      <c r="B10" s="128"/>
      <c r="C10" s="186"/>
      <c r="D10" s="129"/>
      <c r="E10" s="130"/>
      <c r="F10" s="92"/>
      <c r="G10" s="130"/>
      <c r="H10" s="131"/>
      <c r="I10" s="61"/>
      <c r="J10" s="61"/>
      <c r="K10" s="194"/>
      <c r="L10" s="49"/>
      <c r="M10" s="132"/>
      <c r="N10" s="62"/>
      <c r="O10" s="61"/>
      <c r="P10" s="51"/>
      <c r="Q10" s="177" t="b">
        <f t="shared" si="2"/>
        <v>0</v>
      </c>
      <c r="R10" s="151" t="str">
        <f t="shared" si="0"/>
        <v/>
      </c>
      <c r="S10" s="145">
        <f t="shared" si="1"/>
        <v>0</v>
      </c>
      <c r="T10" s="7"/>
      <c r="U10" s="119" t="s">
        <v>33</v>
      </c>
      <c r="V10" s="8">
        <v>10</v>
      </c>
      <c r="W10" s="120">
        <v>55</v>
      </c>
      <c r="X10" s="7"/>
      <c r="Y10" s="7"/>
      <c r="Z10" s="7"/>
      <c r="AA10" s="7"/>
      <c r="AB10" s="7"/>
      <c r="AC10" s="7"/>
      <c r="AD10" s="7"/>
      <c r="AE10" s="7"/>
    </row>
    <row r="11" spans="1:43" s="10" customFormat="1" ht="27.75" customHeight="1" thickBot="1">
      <c r="A11" s="45">
        <v>8</v>
      </c>
      <c r="B11" s="128"/>
      <c r="C11" s="186"/>
      <c r="D11" s="92"/>
      <c r="E11" s="93"/>
      <c r="F11" s="92"/>
      <c r="G11" s="93"/>
      <c r="H11" s="131"/>
      <c r="I11" s="61"/>
      <c r="J11" s="61"/>
      <c r="K11" s="194"/>
      <c r="L11" s="49"/>
      <c r="M11" s="132"/>
      <c r="N11" s="62"/>
      <c r="O11" s="61"/>
      <c r="P11" s="51"/>
      <c r="Q11" s="177" t="b">
        <f t="shared" si="2"/>
        <v>0</v>
      </c>
      <c r="R11" s="151" t="str">
        <f t="shared" si="0"/>
        <v/>
      </c>
      <c r="S11" s="145">
        <f t="shared" si="1"/>
        <v>0</v>
      </c>
      <c r="T11" s="7"/>
      <c r="U11" s="121"/>
      <c r="V11" s="122"/>
      <c r="W11" s="123"/>
      <c r="X11" s="7"/>
      <c r="Y11" s="7"/>
      <c r="Z11" s="7"/>
      <c r="AA11" s="7"/>
      <c r="AB11" s="7"/>
      <c r="AC11" s="7"/>
      <c r="AD11" s="7"/>
      <c r="AE11" s="7"/>
    </row>
    <row r="12" spans="1:43" s="11" customFormat="1" ht="27.75" customHeight="1" thickTop="1">
      <c r="A12" s="45">
        <v>9</v>
      </c>
      <c r="B12" s="60"/>
      <c r="C12" s="187"/>
      <c r="D12" s="92"/>
      <c r="E12" s="93"/>
      <c r="F12" s="92"/>
      <c r="G12" s="93"/>
      <c r="H12" s="61"/>
      <c r="I12" s="61"/>
      <c r="J12" s="61"/>
      <c r="K12" s="48"/>
      <c r="L12" s="49"/>
      <c r="M12" s="61"/>
      <c r="N12" s="62"/>
      <c r="O12" s="61"/>
      <c r="P12" s="61"/>
      <c r="Q12" s="177" t="b">
        <f t="shared" si="2"/>
        <v>0</v>
      </c>
      <c r="R12" s="151" t="str">
        <f t="shared" si="0"/>
        <v/>
      </c>
      <c r="S12" s="145">
        <f t="shared" si="1"/>
        <v>0</v>
      </c>
      <c r="T12" s="7"/>
      <c r="U12" s="8"/>
      <c r="V12" s="8"/>
      <c r="W12" s="9"/>
      <c r="X12" s="7"/>
      <c r="Y12" s="7"/>
      <c r="Z12" s="7"/>
      <c r="AA12" s="7"/>
      <c r="AB12" s="7"/>
      <c r="AC12" s="7"/>
      <c r="AD12" s="7"/>
      <c r="AE12" s="7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11" customFormat="1" ht="27.75" customHeight="1">
      <c r="A13" s="45">
        <v>10</v>
      </c>
      <c r="B13" s="59"/>
      <c r="C13" s="188"/>
      <c r="D13" s="108"/>
      <c r="E13" s="109"/>
      <c r="F13" s="96"/>
      <c r="G13" s="97"/>
      <c r="H13" s="48"/>
      <c r="I13" s="48"/>
      <c r="J13" s="48"/>
      <c r="K13" s="48"/>
      <c r="L13" s="49"/>
      <c r="M13" s="61"/>
      <c r="N13" s="62"/>
      <c r="O13" s="48"/>
      <c r="P13" s="51"/>
      <c r="Q13" s="177" t="b">
        <f t="shared" si="2"/>
        <v>0</v>
      </c>
      <c r="R13" s="151" t="str">
        <f t="shared" si="0"/>
        <v/>
      </c>
      <c r="S13" s="145">
        <f t="shared" si="1"/>
        <v>0</v>
      </c>
      <c r="T13" s="7"/>
      <c r="U13" s="13"/>
      <c r="V13" s="13"/>
      <c r="W13" s="13"/>
      <c r="X13" s="7"/>
      <c r="Y13" s="7"/>
      <c r="Z13" s="7"/>
      <c r="AA13" s="7"/>
      <c r="AB13" s="7"/>
      <c r="AC13" s="7"/>
      <c r="AD13" s="7"/>
      <c r="AE13" s="7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s="11" customFormat="1" ht="27.75" customHeight="1">
      <c r="A14" s="45">
        <v>11</v>
      </c>
      <c r="B14" s="59"/>
      <c r="C14" s="188"/>
      <c r="D14" s="108"/>
      <c r="E14" s="109"/>
      <c r="F14" s="98"/>
      <c r="G14" s="97"/>
      <c r="H14" s="48"/>
      <c r="I14" s="48"/>
      <c r="J14" s="48"/>
      <c r="K14" s="48"/>
      <c r="L14" s="49"/>
      <c r="M14" s="48"/>
      <c r="N14" s="51"/>
      <c r="O14" s="48"/>
      <c r="P14" s="51"/>
      <c r="Q14" s="177" t="b">
        <f t="shared" si="2"/>
        <v>0</v>
      </c>
      <c r="R14" s="151" t="str">
        <f t="shared" si="0"/>
        <v/>
      </c>
      <c r="S14" s="145">
        <f t="shared" si="1"/>
        <v>0</v>
      </c>
      <c r="T14" s="7"/>
      <c r="U14" s="13"/>
      <c r="V14" s="13"/>
      <c r="W14" s="13"/>
      <c r="X14" s="7"/>
      <c r="Y14" s="7"/>
      <c r="Z14" s="7"/>
      <c r="AA14" s="7"/>
      <c r="AB14" s="7"/>
      <c r="AC14" s="7"/>
      <c r="AD14" s="7"/>
      <c r="AE14" s="7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11" customFormat="1" ht="27.75" customHeight="1">
      <c r="A15" s="45">
        <v>12</v>
      </c>
      <c r="B15" s="59"/>
      <c r="C15" s="188"/>
      <c r="D15" s="108"/>
      <c r="E15" s="109"/>
      <c r="F15" s="99"/>
      <c r="G15" s="100"/>
      <c r="H15" s="48"/>
      <c r="I15" s="48"/>
      <c r="J15" s="48"/>
      <c r="K15" s="48"/>
      <c r="L15" s="49"/>
      <c r="M15" s="48"/>
      <c r="N15" s="51"/>
      <c r="O15" s="48"/>
      <c r="P15" s="51"/>
      <c r="Q15" s="177" t="b">
        <f t="shared" si="2"/>
        <v>0</v>
      </c>
      <c r="R15" s="151" t="str">
        <f t="shared" si="0"/>
        <v/>
      </c>
      <c r="S15" s="145">
        <f t="shared" si="1"/>
        <v>0</v>
      </c>
      <c r="T15" s="7"/>
      <c r="U15" s="13"/>
      <c r="V15" s="13"/>
      <c r="W15" s="13"/>
      <c r="X15" s="7"/>
      <c r="Y15" s="7"/>
      <c r="Z15" s="7"/>
      <c r="AA15" s="7"/>
      <c r="AB15" s="7"/>
      <c r="AC15" s="7"/>
      <c r="AD15" s="7"/>
      <c r="AE15" s="7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11" customFormat="1" ht="27.75" customHeight="1">
      <c r="A16" s="45">
        <v>13</v>
      </c>
      <c r="B16" s="59"/>
      <c r="C16" s="188"/>
      <c r="D16" s="108"/>
      <c r="E16" s="109"/>
      <c r="F16" s="98"/>
      <c r="G16" s="97"/>
      <c r="H16" s="63"/>
      <c r="I16" s="48"/>
      <c r="J16" s="48"/>
      <c r="K16" s="48"/>
      <c r="L16" s="49"/>
      <c r="M16" s="63"/>
      <c r="N16" s="51"/>
      <c r="O16" s="48"/>
      <c r="P16" s="51"/>
      <c r="Q16" s="177" t="b">
        <f t="shared" si="2"/>
        <v>0</v>
      </c>
      <c r="R16" s="151" t="str">
        <f t="shared" si="0"/>
        <v/>
      </c>
      <c r="S16" s="145">
        <f t="shared" si="1"/>
        <v>0</v>
      </c>
      <c r="T16" s="7"/>
      <c r="U16" s="13"/>
      <c r="V16" s="13"/>
      <c r="W16" s="13"/>
      <c r="X16" s="7"/>
      <c r="Y16" s="7"/>
      <c r="Z16" s="7"/>
      <c r="AA16" s="7"/>
      <c r="AB16" s="7"/>
      <c r="AC16" s="7"/>
      <c r="AD16" s="7"/>
      <c r="AE16" s="7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5" s="11" customFormat="1" ht="27.75" customHeight="1">
      <c r="A17" s="45">
        <v>14</v>
      </c>
      <c r="B17" s="59"/>
      <c r="C17" s="188"/>
      <c r="D17" s="108"/>
      <c r="E17" s="109"/>
      <c r="F17" s="96"/>
      <c r="G17" s="97"/>
      <c r="H17" s="48"/>
      <c r="I17" s="48"/>
      <c r="J17" s="48"/>
      <c r="K17" s="48"/>
      <c r="L17" s="49"/>
      <c r="M17" s="48"/>
      <c r="N17" s="51"/>
      <c r="O17" s="48"/>
      <c r="P17" s="51"/>
      <c r="Q17" s="177" t="b">
        <f t="shared" si="2"/>
        <v>0</v>
      </c>
      <c r="R17" s="151" t="str">
        <f t="shared" si="0"/>
        <v/>
      </c>
      <c r="S17" s="145">
        <f t="shared" si="1"/>
        <v>0</v>
      </c>
      <c r="T17" s="7"/>
      <c r="U17" s="13"/>
      <c r="V17" s="13"/>
      <c r="W17" s="13"/>
      <c r="X17" s="7"/>
      <c r="Y17" s="7"/>
      <c r="Z17" s="7"/>
      <c r="AA17" s="7"/>
      <c r="AB17" s="7"/>
      <c r="AC17" s="7"/>
      <c r="AD17" s="7"/>
      <c r="AE17" s="7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5" s="15" customFormat="1" ht="27.75" customHeight="1">
      <c r="A18" s="45">
        <v>15</v>
      </c>
      <c r="B18" s="59"/>
      <c r="C18" s="188"/>
      <c r="D18" s="108"/>
      <c r="E18" s="109"/>
      <c r="F18" s="98"/>
      <c r="G18" s="97"/>
      <c r="H18" s="48"/>
      <c r="I18" s="48"/>
      <c r="J18" s="48"/>
      <c r="K18" s="48"/>
      <c r="L18" s="49"/>
      <c r="M18" s="48"/>
      <c r="N18" s="51"/>
      <c r="O18" s="48"/>
      <c r="P18" s="51"/>
      <c r="Q18" s="177" t="b">
        <f t="shared" si="2"/>
        <v>0</v>
      </c>
      <c r="R18" s="151" t="str">
        <f t="shared" si="0"/>
        <v/>
      </c>
      <c r="S18" s="145">
        <f t="shared" si="1"/>
        <v>0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45" s="11" customFormat="1" ht="27.75" customHeight="1">
      <c r="A19" s="45">
        <v>16</v>
      </c>
      <c r="B19" s="59"/>
      <c r="C19" s="189"/>
      <c r="D19" s="110"/>
      <c r="E19" s="111"/>
      <c r="F19" s="101"/>
      <c r="G19" s="97"/>
      <c r="H19" s="48"/>
      <c r="I19" s="52"/>
      <c r="J19" s="64"/>
      <c r="K19" s="48"/>
      <c r="L19" s="49"/>
      <c r="M19" s="48"/>
      <c r="N19" s="51"/>
      <c r="O19" s="52"/>
      <c r="P19" s="55"/>
      <c r="Q19" s="177" t="b">
        <f t="shared" si="2"/>
        <v>0</v>
      </c>
      <c r="R19" s="151" t="str">
        <f t="shared" si="0"/>
        <v/>
      </c>
      <c r="S19" s="145">
        <f t="shared" si="1"/>
        <v>0</v>
      </c>
      <c r="T19" s="7"/>
      <c r="U19" s="13"/>
      <c r="V19" s="13"/>
      <c r="W19" s="13"/>
      <c r="X19" s="7"/>
      <c r="Y19" s="7"/>
      <c r="Z19" s="7"/>
      <c r="AA19" s="7"/>
      <c r="AB19" s="7"/>
      <c r="AC19" s="7"/>
      <c r="AD19" s="7"/>
      <c r="AE19" s="7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5" s="12" customFormat="1" ht="27.75" customHeight="1">
      <c r="A20" s="45">
        <v>17</v>
      </c>
      <c r="B20" s="59"/>
      <c r="C20" s="188"/>
      <c r="D20" s="108"/>
      <c r="E20" s="109"/>
      <c r="F20" s="102"/>
      <c r="G20" s="97"/>
      <c r="H20" s="48"/>
      <c r="I20" s="48"/>
      <c r="J20" s="48"/>
      <c r="K20" s="48"/>
      <c r="L20" s="49"/>
      <c r="M20" s="48"/>
      <c r="N20" s="51"/>
      <c r="O20" s="48"/>
      <c r="P20" s="51"/>
      <c r="Q20" s="177" t="b">
        <f t="shared" si="2"/>
        <v>0</v>
      </c>
      <c r="R20" s="151" t="str">
        <f t="shared" si="0"/>
        <v/>
      </c>
      <c r="S20" s="145">
        <f t="shared" si="1"/>
        <v>0</v>
      </c>
      <c r="T20" s="7"/>
      <c r="U20" s="13"/>
      <c r="V20" s="13"/>
      <c r="W20" s="13"/>
      <c r="X20" s="7"/>
      <c r="Y20" s="7"/>
      <c r="Z20" s="7"/>
      <c r="AA20" s="7"/>
      <c r="AB20" s="7"/>
      <c r="AC20" s="7"/>
      <c r="AD20" s="7"/>
      <c r="AE20" s="7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5" s="11" customFormat="1" ht="27.75" customHeight="1">
      <c r="A21" s="45">
        <v>18</v>
      </c>
      <c r="B21" s="60"/>
      <c r="C21" s="187"/>
      <c r="D21" s="106"/>
      <c r="E21" s="107"/>
      <c r="F21" s="94"/>
      <c r="G21" s="95"/>
      <c r="H21" s="61"/>
      <c r="I21" s="61"/>
      <c r="J21" s="61"/>
      <c r="K21" s="48"/>
      <c r="L21" s="49"/>
      <c r="M21" s="61"/>
      <c r="N21" s="62"/>
      <c r="O21" s="61"/>
      <c r="P21" s="62"/>
      <c r="Q21" s="177" t="b">
        <f t="shared" si="2"/>
        <v>0</v>
      </c>
      <c r="R21" s="151" t="str">
        <f t="shared" si="0"/>
        <v/>
      </c>
      <c r="S21" s="145">
        <f t="shared" si="1"/>
        <v>0</v>
      </c>
      <c r="T21" s="7"/>
      <c r="U21" s="13"/>
      <c r="V21" s="13"/>
      <c r="W21" s="13"/>
      <c r="X21" s="7"/>
      <c r="Y21" s="7"/>
      <c r="Z21" s="7"/>
      <c r="AA21" s="7"/>
      <c r="AB21" s="7"/>
      <c r="AC21" s="7"/>
      <c r="AD21" s="7"/>
      <c r="AE21" s="7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5" s="11" customFormat="1" ht="27.75" customHeight="1">
      <c r="A22" s="45">
        <v>19</v>
      </c>
      <c r="B22" s="59"/>
      <c r="C22" s="188"/>
      <c r="D22" s="108"/>
      <c r="E22" s="109"/>
      <c r="F22" s="96"/>
      <c r="G22" s="97"/>
      <c r="H22" s="48"/>
      <c r="I22" s="48"/>
      <c r="J22" s="48"/>
      <c r="K22" s="48"/>
      <c r="L22" s="49"/>
      <c r="M22" s="48"/>
      <c r="N22" s="51"/>
      <c r="O22" s="48"/>
      <c r="P22" s="51"/>
      <c r="Q22" s="177" t="b">
        <f t="shared" si="2"/>
        <v>0</v>
      </c>
      <c r="R22" s="151" t="str">
        <f t="shared" si="0"/>
        <v/>
      </c>
      <c r="S22" s="145">
        <f t="shared" si="1"/>
        <v>0</v>
      </c>
      <c r="T22" s="7"/>
      <c r="U22" s="13"/>
      <c r="V22" s="13"/>
      <c r="W22" s="13"/>
      <c r="X22" s="7"/>
      <c r="Y22" s="7"/>
      <c r="Z22" s="7"/>
      <c r="AA22" s="7"/>
      <c r="AB22" s="7"/>
      <c r="AC22" s="7"/>
      <c r="AD22" s="7"/>
      <c r="AE22" s="7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5" s="11" customFormat="1" ht="27.75" customHeight="1" thickBot="1">
      <c r="A23" s="66">
        <v>20</v>
      </c>
      <c r="B23" s="67"/>
      <c r="C23" s="190"/>
      <c r="D23" s="114"/>
      <c r="E23" s="115"/>
      <c r="F23" s="104"/>
      <c r="G23" s="105"/>
      <c r="H23" s="68"/>
      <c r="I23" s="68"/>
      <c r="J23" s="68"/>
      <c r="K23" s="68"/>
      <c r="L23" s="69"/>
      <c r="M23" s="68"/>
      <c r="N23" s="70"/>
      <c r="O23" s="68"/>
      <c r="P23" s="70"/>
      <c r="Q23" s="178" t="b">
        <f t="shared" si="2"/>
        <v>0</v>
      </c>
      <c r="R23" s="152" t="str">
        <f t="shared" si="0"/>
        <v/>
      </c>
      <c r="S23" s="145">
        <f t="shared" si="1"/>
        <v>0</v>
      </c>
      <c r="T23" s="7"/>
      <c r="U23" s="13"/>
      <c r="V23" s="13"/>
      <c r="W23" s="13"/>
      <c r="X23" s="7"/>
      <c r="Y23" s="7"/>
      <c r="Z23" s="7"/>
      <c r="AA23" s="7"/>
      <c r="AB23" s="7"/>
      <c r="AC23" s="7"/>
      <c r="AD23" s="7"/>
      <c r="AE23" s="7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5" s="4" customFormat="1" ht="27" customHeight="1" thickTop="1" thickBot="1">
      <c r="A24" s="71"/>
      <c r="B24" s="71"/>
      <c r="C24" s="71"/>
      <c r="D24" s="71"/>
      <c r="E24" s="71"/>
      <c r="F24" s="72"/>
      <c r="G24" s="72"/>
      <c r="H24" s="72"/>
      <c r="I24" s="72"/>
      <c r="J24" s="72"/>
      <c r="K24" s="72"/>
      <c r="L24" s="72"/>
      <c r="M24" s="72"/>
      <c r="N24" s="73"/>
      <c r="O24" s="72"/>
      <c r="P24" s="73"/>
      <c r="Q24" s="153"/>
      <c r="R24" s="153"/>
      <c r="S24" s="146">
        <f>SUM(S4:S23)</f>
        <v>465</v>
      </c>
      <c r="T24" s="1"/>
      <c r="U24" s="2"/>
      <c r="V24" s="2"/>
      <c r="W24" s="2"/>
      <c r="X24" s="1"/>
      <c r="Y24" s="1"/>
      <c r="Z24" s="1"/>
      <c r="AA24" s="1"/>
      <c r="AB24" s="1"/>
      <c r="AC24" s="1"/>
      <c r="AD24" s="1"/>
      <c r="AE24" s="1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5" s="4" customFormat="1" ht="27" customHeight="1" thickBot="1">
      <c r="A25" s="71"/>
      <c r="B25" s="71"/>
      <c r="C25" s="71"/>
      <c r="D25" s="71"/>
      <c r="E25" s="71"/>
      <c r="F25" s="72"/>
      <c r="G25" s="72"/>
      <c r="H25" s="72"/>
      <c r="I25" s="72"/>
      <c r="J25" s="72"/>
      <c r="K25" s="72"/>
      <c r="L25" s="72"/>
      <c r="M25" s="72"/>
      <c r="N25" s="73"/>
      <c r="O25" s="72"/>
      <c r="P25" s="73"/>
      <c r="Q25" s="153"/>
      <c r="R25" s="153"/>
      <c r="S25" s="147"/>
      <c r="T25" s="1"/>
      <c r="U25" s="2"/>
      <c r="V25" s="2"/>
      <c r="W25" s="2"/>
      <c r="X25" s="1"/>
      <c r="Y25" s="1"/>
      <c r="Z25" s="1"/>
      <c r="AA25" s="1"/>
      <c r="AB25" s="1"/>
      <c r="AC25" s="1"/>
      <c r="AD25" s="1"/>
      <c r="AE25" s="1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5" s="16" customFormat="1" ht="39" customHeight="1" thickTop="1" thickBot="1">
      <c r="A26" s="74"/>
      <c r="B26" s="202" t="s">
        <v>55</v>
      </c>
      <c r="C26" s="203"/>
      <c r="D26" s="203"/>
      <c r="E26" s="203"/>
      <c r="F26" s="204"/>
      <c r="G26" s="205"/>
      <c r="H26" s="75"/>
      <c r="I26" s="75"/>
      <c r="J26" s="75"/>
      <c r="K26" s="75"/>
      <c r="L26" s="76"/>
      <c r="M26" s="75"/>
      <c r="N26" s="76"/>
      <c r="O26" s="75"/>
      <c r="P26" s="76"/>
      <c r="Q26" s="179"/>
      <c r="R26" s="179"/>
      <c r="S26" s="154"/>
      <c r="T26" s="162"/>
      <c r="U26" s="163"/>
      <c r="V26" s="17"/>
      <c r="W26" s="18"/>
      <c r="X26" s="18"/>
      <c r="Y26" s="18"/>
      <c r="Z26" s="17"/>
      <c r="AA26" s="17"/>
      <c r="AB26" s="17"/>
      <c r="AC26" s="17"/>
      <c r="AD26" s="17"/>
      <c r="AE26" s="17"/>
      <c r="AF26" s="17"/>
      <c r="AG26" s="17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s="16" customFormat="1" ht="39" customHeight="1" thickTop="1">
      <c r="A27" s="71"/>
      <c r="B27" s="71"/>
      <c r="C27" s="71"/>
      <c r="D27" s="71"/>
      <c r="E27" s="71"/>
      <c r="F27" s="75"/>
      <c r="G27" s="75"/>
      <c r="H27" s="75"/>
      <c r="I27" s="75"/>
      <c r="J27" s="75"/>
      <c r="K27" s="75"/>
      <c r="L27" s="76"/>
      <c r="M27" s="75"/>
      <c r="N27" s="76"/>
      <c r="O27" s="75"/>
      <c r="P27" s="76"/>
      <c r="Q27" s="179"/>
      <c r="R27" s="179"/>
      <c r="S27" s="154"/>
      <c r="T27" s="162"/>
      <c r="U27" s="164"/>
      <c r="V27" s="17"/>
      <c r="W27" s="18"/>
      <c r="X27" s="18"/>
      <c r="Y27" s="18"/>
      <c r="Z27" s="17"/>
      <c r="AA27" s="17"/>
      <c r="AB27" s="17"/>
      <c r="AC27" s="17"/>
      <c r="AD27" s="17"/>
      <c r="AE27" s="17"/>
      <c r="AF27" s="17"/>
      <c r="AG27" s="17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s="16" customFormat="1" ht="39" customHeight="1">
      <c r="A28" s="74"/>
      <c r="B28" s="75" t="s">
        <v>9</v>
      </c>
      <c r="C28" s="75"/>
      <c r="D28" s="75"/>
      <c r="E28" s="75"/>
      <c r="F28" s="75"/>
      <c r="G28" s="75"/>
      <c r="H28" s="75"/>
      <c r="I28" s="75"/>
      <c r="J28" s="75"/>
      <c r="K28" s="75"/>
      <c r="L28" s="143"/>
      <c r="M28" s="77"/>
      <c r="N28" s="143"/>
      <c r="O28" s="71" t="s">
        <v>15</v>
      </c>
      <c r="P28" s="143"/>
      <c r="Q28" s="180"/>
      <c r="R28" s="180"/>
      <c r="S28" s="155"/>
      <c r="T28" s="165"/>
      <c r="U28" s="163"/>
      <c r="V28" s="17"/>
      <c r="W28" s="18"/>
      <c r="X28" s="18"/>
      <c r="Y28" s="18"/>
      <c r="Z28" s="17"/>
      <c r="AA28" s="17"/>
      <c r="AB28" s="17"/>
      <c r="AC28" s="17"/>
      <c r="AD28" s="17"/>
      <c r="AE28" s="17"/>
      <c r="AF28" s="17"/>
      <c r="AG28" s="17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s="16" customFormat="1" ht="39" customHeight="1">
      <c r="A29" s="74"/>
      <c r="B29" s="75"/>
      <c r="C29" s="75"/>
      <c r="D29" s="78"/>
      <c r="E29" s="75"/>
      <c r="F29" s="75"/>
      <c r="G29" s="206" t="s">
        <v>16</v>
      </c>
      <c r="H29" s="206"/>
      <c r="I29" s="206"/>
      <c r="J29" s="206"/>
      <c r="K29" s="206"/>
      <c r="L29" s="206"/>
      <c r="M29" s="206"/>
      <c r="N29" s="206"/>
      <c r="O29" s="207"/>
      <c r="P29" s="207"/>
      <c r="Q29" s="207"/>
      <c r="R29" s="207"/>
      <c r="S29" s="207"/>
      <c r="T29" s="207"/>
      <c r="U29" s="207"/>
      <c r="V29" s="17"/>
      <c r="W29" s="18"/>
      <c r="X29" s="18"/>
      <c r="Y29" s="18"/>
      <c r="Z29" s="17"/>
      <c r="AA29" s="17"/>
      <c r="AB29" s="17"/>
      <c r="AC29" s="17"/>
      <c r="AD29" s="17"/>
      <c r="AE29" s="17"/>
      <c r="AF29" s="17"/>
      <c r="AG29" s="17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s="16" customFormat="1" ht="39" customHeight="1">
      <c r="A30" s="74"/>
      <c r="B30" s="220" t="s">
        <v>10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181"/>
      <c r="R30" s="181"/>
      <c r="S30" s="154"/>
      <c r="T30" s="162"/>
      <c r="U30" s="166"/>
      <c r="V30" s="17"/>
      <c r="W30" s="18"/>
      <c r="X30" s="18"/>
      <c r="Y30" s="18"/>
      <c r="Z30" s="17"/>
      <c r="AA30" s="17"/>
      <c r="AB30" s="17"/>
      <c r="AC30" s="17"/>
      <c r="AD30" s="17"/>
      <c r="AE30" s="17"/>
      <c r="AF30" s="17"/>
      <c r="AG30" s="17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s="20" customFormat="1" ht="39" customHeight="1">
      <c r="A31" s="74"/>
      <c r="B31" s="220" t="s">
        <v>11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181"/>
      <c r="R31" s="181"/>
      <c r="S31" s="154"/>
      <c r="T31" s="162"/>
      <c r="U31" s="166"/>
      <c r="V31" s="21"/>
      <c r="W31" s="22"/>
      <c r="X31" s="22"/>
      <c r="Y31" s="22"/>
      <c r="Z31" s="21"/>
      <c r="AA31" s="21"/>
      <c r="AB31" s="21"/>
      <c r="AC31" s="21"/>
      <c r="AD31" s="21"/>
      <c r="AE31" s="21"/>
      <c r="AF31" s="21"/>
      <c r="AG31" s="21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s="24" customFormat="1" ht="39" customHeight="1">
      <c r="A32" s="142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181"/>
      <c r="R32" s="181"/>
      <c r="S32" s="148"/>
      <c r="T32" s="167"/>
      <c r="U32" s="168"/>
      <c r="V32" s="25"/>
      <c r="W32" s="26"/>
      <c r="X32" s="26"/>
      <c r="Y32" s="26"/>
      <c r="Z32" s="25"/>
      <c r="AA32" s="25"/>
      <c r="AB32" s="25"/>
      <c r="AC32" s="25"/>
      <c r="AD32" s="25"/>
      <c r="AE32" s="25"/>
      <c r="AF32" s="25"/>
      <c r="AG32" s="25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s="24" customFormat="1" ht="39" customHeight="1">
      <c r="A33" s="142"/>
      <c r="B33" s="79" t="s">
        <v>13</v>
      </c>
      <c r="C33" s="79"/>
      <c r="D33" s="79"/>
      <c r="E33" s="80"/>
      <c r="F33" s="81"/>
      <c r="G33" s="195" t="s">
        <v>54</v>
      </c>
      <c r="H33" s="196"/>
      <c r="I33" s="196"/>
      <c r="J33" s="196"/>
      <c r="K33" s="196"/>
      <c r="L33" s="196"/>
      <c r="M33" s="197"/>
      <c r="N33" s="76"/>
      <c r="O33" s="75"/>
      <c r="P33" s="76"/>
      <c r="Q33" s="179"/>
      <c r="R33" s="179"/>
      <c r="S33" s="154"/>
      <c r="T33" s="162"/>
      <c r="U33" s="168"/>
      <c r="V33" s="25"/>
      <c r="W33" s="26"/>
      <c r="X33" s="26"/>
      <c r="Y33" s="26"/>
      <c r="Z33" s="25"/>
      <c r="AA33" s="25"/>
      <c r="AB33" s="25"/>
      <c r="AC33" s="25"/>
      <c r="AD33" s="25"/>
      <c r="AE33" s="25"/>
      <c r="AF33" s="25"/>
      <c r="AG33" s="25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s="24" customFormat="1" ht="39" customHeight="1">
      <c r="A34" s="142"/>
      <c r="B34" s="79" t="s">
        <v>12</v>
      </c>
      <c r="C34" s="79"/>
      <c r="D34" s="78"/>
      <c r="E34" s="79"/>
      <c r="F34" s="79"/>
      <c r="G34" s="198" t="s">
        <v>17</v>
      </c>
      <c r="H34" s="198"/>
      <c r="I34" s="198"/>
      <c r="J34" s="82"/>
      <c r="K34" s="82"/>
      <c r="L34" s="76"/>
      <c r="M34" s="75"/>
      <c r="N34" s="76"/>
      <c r="O34" s="75"/>
      <c r="P34" s="76"/>
      <c r="Q34" s="179"/>
      <c r="R34" s="179"/>
      <c r="S34" s="154"/>
      <c r="T34" s="162"/>
      <c r="U34" s="168"/>
      <c r="V34" s="25"/>
      <c r="W34" s="26"/>
      <c r="X34" s="26"/>
      <c r="Y34" s="26"/>
      <c r="Z34" s="25"/>
      <c r="AA34" s="25"/>
      <c r="AB34" s="25"/>
      <c r="AC34" s="25"/>
      <c r="AD34" s="25"/>
      <c r="AE34" s="25"/>
      <c r="AF34" s="25"/>
      <c r="AG34" s="25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s="24" customFormat="1" ht="39" customHeight="1">
      <c r="A35" s="142"/>
      <c r="B35" s="79"/>
      <c r="C35" s="79"/>
      <c r="D35" s="78"/>
      <c r="E35" s="79"/>
      <c r="F35" s="79"/>
      <c r="G35" s="199" t="s">
        <v>18</v>
      </c>
      <c r="H35" s="199"/>
      <c r="I35" s="199"/>
      <c r="J35" s="82"/>
      <c r="K35" s="82"/>
      <c r="L35" s="76"/>
      <c r="M35" s="75"/>
      <c r="N35" s="76"/>
      <c r="O35" s="75"/>
      <c r="P35" s="76"/>
      <c r="Q35" s="179"/>
      <c r="R35" s="179"/>
      <c r="S35" s="154"/>
      <c r="T35" s="162"/>
      <c r="U35" s="168"/>
      <c r="V35" s="25"/>
      <c r="W35" s="26"/>
      <c r="X35" s="26"/>
      <c r="Y35" s="26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s="24" customFormat="1" ht="39" customHeight="1">
      <c r="A36" s="142"/>
      <c r="B36" s="79"/>
      <c r="C36" s="79"/>
      <c r="D36" s="79"/>
      <c r="E36" s="83"/>
      <c r="F36" s="83"/>
      <c r="G36" s="79" t="s">
        <v>23</v>
      </c>
      <c r="H36" s="83"/>
      <c r="I36" s="83"/>
      <c r="J36" s="142"/>
      <c r="K36" s="142"/>
      <c r="L36" s="84"/>
      <c r="M36" s="82"/>
      <c r="N36" s="84"/>
      <c r="O36" s="82"/>
      <c r="P36" s="84"/>
      <c r="Q36" s="182"/>
      <c r="R36" s="182"/>
      <c r="S36" s="156"/>
      <c r="T36" s="169"/>
      <c r="U36" s="167"/>
      <c r="V36" s="25"/>
      <c r="W36" s="26"/>
      <c r="X36" s="26"/>
      <c r="Y36" s="26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s="24" customFormat="1" ht="39" customHeight="1">
      <c r="A37" s="142"/>
      <c r="B37" s="83"/>
      <c r="C37" s="83"/>
      <c r="D37" s="83"/>
      <c r="E37" s="85"/>
      <c r="F37" s="85"/>
      <c r="G37" s="86" t="s">
        <v>19</v>
      </c>
      <c r="H37" s="85"/>
      <c r="I37" s="85"/>
      <c r="J37" s="85"/>
      <c r="K37" s="85"/>
      <c r="L37" s="87"/>
      <c r="M37" s="142"/>
      <c r="N37" s="87"/>
      <c r="O37" s="142"/>
      <c r="P37" s="87"/>
      <c r="Q37" s="183"/>
      <c r="R37" s="183"/>
      <c r="S37" s="157"/>
      <c r="T37" s="170"/>
      <c r="U37" s="167"/>
      <c r="V37" s="25"/>
      <c r="W37" s="26"/>
      <c r="X37" s="26"/>
      <c r="Y37" s="26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s="24" customFormat="1" ht="39" customHeight="1">
      <c r="A38" s="142"/>
      <c r="B38" s="85"/>
      <c r="C38" s="85"/>
      <c r="D38" s="85"/>
      <c r="E38" s="142"/>
      <c r="F38" s="142"/>
      <c r="G38" s="75" t="s">
        <v>20</v>
      </c>
      <c r="H38" s="142"/>
      <c r="I38" s="142"/>
      <c r="J38" s="142"/>
      <c r="K38" s="142"/>
      <c r="L38" s="88"/>
      <c r="M38" s="85"/>
      <c r="N38" s="88"/>
      <c r="O38" s="85"/>
      <c r="P38" s="88"/>
      <c r="Q38" s="184"/>
      <c r="R38" s="184"/>
      <c r="S38" s="158"/>
      <c r="T38" s="171"/>
      <c r="U38" s="167"/>
      <c r="V38" s="25"/>
      <c r="W38" s="26"/>
      <c r="X38" s="26"/>
      <c r="Y38" s="26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s="24" customFormat="1" ht="33" customHeight="1">
      <c r="D39" s="30"/>
      <c r="G39" s="28"/>
      <c r="N39" s="29"/>
      <c r="P39" s="29"/>
      <c r="Q39" s="159"/>
      <c r="R39" s="159"/>
      <c r="S39" s="149"/>
      <c r="T39" s="25"/>
      <c r="U39" s="26"/>
      <c r="V39" s="26"/>
      <c r="W39" s="26"/>
      <c r="X39" s="25"/>
      <c r="Y39" s="25"/>
      <c r="Z39" s="25"/>
      <c r="AA39" s="25"/>
      <c r="AB39" s="25"/>
      <c r="AC39" s="25"/>
      <c r="AD39" s="25"/>
      <c r="AE39" s="25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5" ht="25.5" customHeight="1">
      <c r="D40" s="32"/>
      <c r="E40" s="33"/>
      <c r="F40" s="34"/>
      <c r="G40" s="35"/>
      <c r="H40" s="36"/>
      <c r="I40" s="36"/>
      <c r="J40" s="37"/>
      <c r="K40" s="37"/>
      <c r="L40" s="37"/>
      <c r="M40" s="37"/>
    </row>
    <row r="41" spans="1:45" ht="25.5" customHeight="1">
      <c r="D41" s="32"/>
      <c r="E41" s="33"/>
      <c r="F41" s="34"/>
      <c r="G41" s="35"/>
      <c r="H41" s="36"/>
      <c r="I41" s="36"/>
      <c r="J41" s="37"/>
      <c r="K41" s="37"/>
      <c r="L41" s="37"/>
      <c r="M41" s="43"/>
    </row>
    <row r="42" spans="1:45" ht="25.5" customHeight="1">
      <c r="D42" s="32"/>
      <c r="E42" s="33"/>
      <c r="F42" s="34"/>
      <c r="G42" s="35"/>
      <c r="H42" s="36"/>
      <c r="I42" s="37"/>
      <c r="J42" s="37"/>
      <c r="K42" s="37"/>
      <c r="L42" s="37"/>
      <c r="M42" s="43"/>
    </row>
    <row r="43" spans="1:45" ht="25.5" customHeight="1">
      <c r="D43" s="32"/>
      <c r="E43" s="33"/>
      <c r="F43" s="34"/>
      <c r="G43" s="35"/>
      <c r="H43" s="36"/>
      <c r="I43" s="37"/>
      <c r="J43" s="37"/>
      <c r="K43" s="37"/>
      <c r="L43" s="37"/>
      <c r="M43" s="43"/>
    </row>
    <row r="44" spans="1:45" ht="25.5" customHeight="1">
      <c r="D44" s="32"/>
      <c r="E44" s="33"/>
      <c r="F44" s="34"/>
      <c r="G44" s="35"/>
      <c r="H44" s="36"/>
      <c r="I44" s="37"/>
      <c r="J44" s="37"/>
      <c r="K44" s="37"/>
      <c r="L44" s="37"/>
      <c r="M44" s="43"/>
    </row>
    <row r="45" spans="1:45" ht="25.5" customHeight="1">
      <c r="D45" s="32"/>
      <c r="E45" s="33"/>
      <c r="F45" s="34"/>
      <c r="G45" s="35"/>
      <c r="H45" s="36"/>
      <c r="I45" s="37"/>
      <c r="J45" s="37"/>
      <c r="K45" s="37"/>
      <c r="L45" s="37"/>
      <c r="M45" s="43"/>
    </row>
    <row r="46" spans="1:45" ht="25.5" customHeight="1">
      <c r="D46" s="32"/>
      <c r="E46" s="33"/>
      <c r="F46" s="34"/>
      <c r="G46" s="35"/>
      <c r="H46" s="36"/>
      <c r="I46" s="37"/>
      <c r="J46" s="37"/>
      <c r="K46" s="37"/>
      <c r="L46" s="37"/>
      <c r="M46" s="43"/>
    </row>
    <row r="47" spans="1:45" ht="25.5" customHeight="1">
      <c r="D47" s="32"/>
      <c r="E47" s="33"/>
      <c r="F47" s="34"/>
      <c r="G47" s="35"/>
      <c r="H47" s="37"/>
      <c r="I47" s="37"/>
      <c r="J47" s="37"/>
      <c r="K47" s="37"/>
      <c r="L47" s="43"/>
      <c r="M47" s="44"/>
    </row>
    <row r="48" spans="1:45" ht="25.5" customHeight="1">
      <c r="D48" s="32"/>
      <c r="E48" s="33"/>
      <c r="F48" s="34"/>
      <c r="G48" s="35"/>
      <c r="H48" s="37"/>
      <c r="I48" s="37"/>
      <c r="J48" s="37"/>
      <c r="K48" s="37"/>
      <c r="L48" s="43"/>
      <c r="M48" s="43"/>
    </row>
    <row r="49" ht="25.5" customHeight="1"/>
    <row r="50" ht="25.5" customHeight="1"/>
    <row r="51" ht="25.5" customHeight="1"/>
  </sheetData>
  <mergeCells count="29">
    <mergeCell ref="P2:P3"/>
    <mergeCell ref="Q2:Q3"/>
    <mergeCell ref="R2:R3"/>
    <mergeCell ref="C2:C3"/>
    <mergeCell ref="G34:I34"/>
    <mergeCell ref="G35:I35"/>
    <mergeCell ref="G33:M33"/>
    <mergeCell ref="B26:G26"/>
    <mergeCell ref="G29:N29"/>
    <mergeCell ref="B30:P30"/>
    <mergeCell ref="B31:P31"/>
    <mergeCell ref="B32:P32"/>
    <mergeCell ref="O29:U29"/>
    <mergeCell ref="A1:S1"/>
    <mergeCell ref="A2:A3"/>
    <mergeCell ref="B2:B3"/>
    <mergeCell ref="D2:D3"/>
    <mergeCell ref="E2:E3"/>
    <mergeCell ref="F2:F3"/>
    <mergeCell ref="G2:G3"/>
    <mergeCell ref="H2:H3"/>
    <mergeCell ref="I2:I3"/>
    <mergeCell ref="J2:J3"/>
    <mergeCell ref="S2:S3"/>
    <mergeCell ref="K2:K3"/>
    <mergeCell ref="L2:L3"/>
    <mergeCell ref="M2:M3"/>
    <mergeCell ref="N2:N3"/>
    <mergeCell ref="O2:O3"/>
  </mergeCells>
  <phoneticPr fontId="1"/>
  <pageMargins left="0.39370078740157483" right="0.39370078740157483" top="0.51181102362204722" bottom="0.31496062992125984" header="0.31496062992125984" footer="0.31496062992125984"/>
  <pageSetup paperSize="8" scale="70" fitToHeight="6" orientation="landscape" verticalDpi="4294967293" copies="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Application</vt:lpstr>
      <vt:lpstr>Example</vt:lpstr>
      <vt:lpstr>Application!Druckbereich</vt:lpstr>
      <vt:lpstr>Example!Druckbereich</vt:lpstr>
      <vt:lpstr>Application!Drucktitel</vt:lpstr>
      <vt:lpstr>Example!Drucktitel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三池 真幸</dc:creator>
  <cp:lastModifiedBy>vcd1-user</cp:lastModifiedBy>
  <cp:lastPrinted>2016-03-02T06:15:02Z</cp:lastPrinted>
  <dcterms:created xsi:type="dcterms:W3CDTF">2015-01-06T08:23:46Z</dcterms:created>
  <dcterms:modified xsi:type="dcterms:W3CDTF">2016-03-07T17:25:52Z</dcterms:modified>
</cp:coreProperties>
</file>